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vamu0-my.sharepoint.com/personal/kprose_pvamu_edu/Documents/Degree Audits/"/>
    </mc:Choice>
  </mc:AlternateContent>
  <xr:revisionPtr revIDLastSave="0" documentId="8_{6343EE74-FA3F-453A-A60E-8EE185FE5014}" xr6:coauthVersionLast="36" xr6:coauthVersionMax="36" xr10:uidLastSave="{00000000-0000-0000-0000-000000000000}"/>
  <bookViews>
    <workbookView xWindow="25080" yWindow="-120" windowWidth="25440" windowHeight="1539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1" l="1"/>
  <c r="D49" i="1"/>
  <c r="C49" i="1"/>
  <c r="B49" i="1"/>
  <c r="F40" i="1"/>
  <c r="D40" i="1"/>
  <c r="C40" i="1"/>
  <c r="B40" i="1"/>
  <c r="F33" i="1"/>
  <c r="F41" i="1" s="1"/>
  <c r="D33" i="1"/>
  <c r="C33" i="1"/>
  <c r="C41" i="1" s="1"/>
  <c r="B33" i="1"/>
  <c r="F22" i="1"/>
  <c r="D22" i="1"/>
  <c r="C22" i="1"/>
  <c r="C42" i="1" s="1"/>
  <c r="B22" i="1"/>
  <c r="D41" i="1" l="1"/>
  <c r="E55" i="1" s="1"/>
  <c r="B41" i="1"/>
  <c r="B42" i="1" s="1"/>
  <c r="D42" i="1" l="1"/>
  <c r="E54" i="1" s="1"/>
</calcChain>
</file>

<file path=xl/sharedStrings.xml><?xml version="1.0" encoding="utf-8"?>
<sst xmlns="http://schemas.openxmlformats.org/spreadsheetml/2006/main" count="151" uniqueCount="85">
  <si>
    <t>MAJOR:</t>
  </si>
  <si>
    <t>MINOR:</t>
  </si>
  <si>
    <t>CATALOG YEAR:</t>
  </si>
  <si>
    <t>CURRENT</t>
  </si>
  <si>
    <t>DEFICIENT</t>
  </si>
  <si>
    <t>GRADE</t>
  </si>
  <si>
    <t>SEMESTER HRS. COMPLETED:</t>
  </si>
  <si>
    <t>SEMESTER
 HOURS
 REQUIRED</t>
  </si>
  <si>
    <t>(B)</t>
  </si>
  <si>
    <t>(C)</t>
  </si>
  <si>
    <t>(D)</t>
  </si>
  <si>
    <t>(E)</t>
  </si>
  <si>
    <t xml:space="preserve">GRADE 
POINTS </t>
  </si>
  <si>
    <t>(F)</t>
  </si>
  <si>
    <t>COLUMN (A)</t>
  </si>
  <si>
    <t>TRANSFER</t>
  </si>
  <si>
    <t>G1</t>
  </si>
  <si>
    <t>G2</t>
  </si>
  <si>
    <t>NOTES/ COMMENTS</t>
  </si>
  <si>
    <t>ü</t>
  </si>
  <si>
    <t>Date:</t>
  </si>
  <si>
    <t xml:space="preserve"> </t>
  </si>
  <si>
    <t>RESIDENT</t>
  </si>
  <si>
    <t>A</t>
  </si>
  <si>
    <t>B</t>
  </si>
  <si>
    <t>C</t>
  </si>
  <si>
    <t>D</t>
  </si>
  <si>
    <t>F</t>
  </si>
  <si>
    <t>Total</t>
  </si>
  <si>
    <t>OTHER/ ADDITIONAL COURSES</t>
  </si>
  <si>
    <t>For graduation application only</t>
  </si>
  <si>
    <t xml:space="preserve">MASTER OF ARCHITECTURE </t>
  </si>
  <si>
    <t>ID#:</t>
  </si>
  <si>
    <t>ARCHITECTURE</t>
  </si>
  <si>
    <t>Total A:</t>
  </si>
  <si>
    <t>Total B:</t>
  </si>
  <si>
    <t>o</t>
  </si>
  <si>
    <t>APPROVED:</t>
  </si>
  <si>
    <t>DISAPPROVED:</t>
  </si>
  <si>
    <t>OMITTED FROM ABOVE: Work for which no credit is granted; transfer work not comparable to requiremens of program or in which grade earned is below "C"; course in which failing grades have been earned and/or courses not accepted toward degree.</t>
  </si>
  <si>
    <t>Student (Optional)</t>
  </si>
  <si>
    <t>N/A</t>
  </si>
  <si>
    <t>The following is an evaluation of the credits for the above named student who has applied for graduation:</t>
  </si>
  <si>
    <t>GPA:</t>
  </si>
  <si>
    <t>NAME:</t>
  </si>
  <si>
    <r>
      <rPr>
        <b/>
        <sz val="36"/>
        <color theme="1"/>
        <rFont val="Calibri"/>
        <family val="2"/>
        <scheme val="minor"/>
      </rPr>
      <t xml:space="preserve">PRAIRIE VIEW A&amp;M UNIVERSITY 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28"/>
        <color theme="1"/>
        <rFont val="Calibri"/>
        <family val="2"/>
        <scheme val="minor"/>
      </rPr>
      <t>Office of The Registrar 
Degree Audit</t>
    </r>
    <r>
      <rPr>
        <b/>
        <sz val="24"/>
        <color theme="1"/>
        <rFont val="Calibri"/>
        <family val="2"/>
        <scheme val="minor"/>
      </rPr>
      <t xml:space="preserve"> </t>
    </r>
  </si>
  <si>
    <t>Elective 1:</t>
  </si>
  <si>
    <t>Dean: Dr. Ikhlas Sabouni</t>
  </si>
  <si>
    <t>Department: Dr. Bruce Bockhorn, Assistant Dean (Interim)</t>
  </si>
  <si>
    <t xml:space="preserve">Elective 3: </t>
  </si>
  <si>
    <t>Elective 2:</t>
  </si>
  <si>
    <t>REQUIRED COURSE &amp; NUMBER
CORE: 27 SCHS</t>
  </si>
  <si>
    <t>ELECTIVES
10 SCHS</t>
  </si>
  <si>
    <t>2021-2022</t>
  </si>
  <si>
    <r>
      <rPr>
        <b/>
        <sz val="18"/>
        <color theme="1"/>
        <rFont val="Calibri"/>
        <family val="2"/>
        <scheme val="minor"/>
      </rPr>
      <t>ARCH 5348</t>
    </r>
    <r>
      <rPr>
        <sz val="18"/>
        <color theme="1"/>
        <rFont val="Calibri"/>
        <family val="2"/>
        <scheme val="minor"/>
      </rPr>
      <t xml:space="preserve"> Structures III</t>
    </r>
  </si>
  <si>
    <r>
      <rPr>
        <b/>
        <sz val="18"/>
        <color theme="1"/>
        <rFont val="Calibri"/>
        <family val="2"/>
        <scheme val="minor"/>
      </rPr>
      <t xml:space="preserve">ARCH 5650 </t>
    </r>
    <r>
      <rPr>
        <sz val="18"/>
        <color theme="1"/>
        <rFont val="Calibri"/>
        <family val="2"/>
        <scheme val="minor"/>
      </rPr>
      <t>Internship</t>
    </r>
  </si>
  <si>
    <r>
      <rPr>
        <b/>
        <sz val="18"/>
        <color theme="1"/>
        <rFont val="Calibri"/>
        <family val="2"/>
        <scheme val="minor"/>
      </rPr>
      <t xml:space="preserve">ARCH 5351 </t>
    </r>
    <r>
      <rPr>
        <sz val="18"/>
        <color theme="1"/>
        <rFont val="Calibri"/>
        <family val="2"/>
        <scheme val="minor"/>
      </rPr>
      <t>Research Seminar</t>
    </r>
  </si>
  <si>
    <r>
      <rPr>
        <b/>
        <sz val="18"/>
        <color theme="1"/>
        <rFont val="Calibri"/>
        <family val="2"/>
        <scheme val="minor"/>
      </rPr>
      <t xml:space="preserve">ARCH 5656 </t>
    </r>
    <r>
      <rPr>
        <sz val="18"/>
        <color theme="1"/>
        <rFont val="Calibri"/>
        <family val="2"/>
        <scheme val="minor"/>
      </rPr>
      <t>Architecture Design IX</t>
    </r>
  </si>
  <si>
    <r>
      <rPr>
        <b/>
        <sz val="18"/>
        <color theme="1"/>
        <rFont val="Calibri"/>
        <family val="2"/>
        <scheme val="minor"/>
      </rPr>
      <t xml:space="preserve">ARCH 5957 </t>
    </r>
    <r>
      <rPr>
        <sz val="18"/>
        <color theme="1"/>
        <rFont val="Calibri"/>
        <family val="2"/>
        <scheme val="minor"/>
      </rPr>
      <t>Comprehensive Design</t>
    </r>
  </si>
  <si>
    <r>
      <t xml:space="preserve">ARCH 5159 </t>
    </r>
    <r>
      <rPr>
        <b/>
        <sz val="14"/>
        <color theme="1"/>
        <rFont val="Calibri"/>
        <family val="2"/>
        <scheme val="minor"/>
      </rPr>
      <t>Professional Employment: Development of Soft Skills</t>
    </r>
  </si>
  <si>
    <t>%</t>
  </si>
  <si>
    <t>% Complete in Architecture Course Requirements</t>
  </si>
  <si>
    <t>Total Hours Remaining</t>
  </si>
  <si>
    <r>
      <rPr>
        <b/>
        <sz val="18"/>
        <color theme="1"/>
        <rFont val="Calibri"/>
        <family val="2"/>
        <scheme val="minor"/>
      </rPr>
      <t xml:space="preserve">ARCH 3345 </t>
    </r>
    <r>
      <rPr>
        <sz val="18"/>
        <color theme="1"/>
        <rFont val="Calibri"/>
        <family val="2"/>
        <scheme val="minor"/>
      </rPr>
      <t>Environmental Systems</t>
    </r>
  </si>
  <si>
    <r>
      <rPr>
        <b/>
        <sz val="18"/>
        <color theme="1"/>
        <rFont val="Calibri"/>
        <family val="2"/>
        <scheme val="minor"/>
      </rPr>
      <t>ARCH 3346</t>
    </r>
    <r>
      <rPr>
        <sz val="18"/>
        <color theme="1"/>
        <rFont val="Calibri"/>
        <family val="2"/>
        <scheme val="minor"/>
      </rPr>
      <t xml:space="preserve"> Sustainable Building</t>
    </r>
  </si>
  <si>
    <r>
      <rPr>
        <b/>
        <sz val="18"/>
        <color theme="1"/>
        <rFont val="Calibri"/>
        <family val="2"/>
        <scheme val="minor"/>
      </rPr>
      <t>ARCH  4344</t>
    </r>
    <r>
      <rPr>
        <sz val="18"/>
        <color theme="1"/>
        <rFont val="Calibri"/>
        <family val="2"/>
        <scheme val="minor"/>
      </rPr>
      <t xml:space="preserve"> CAD Constr Docs</t>
    </r>
  </si>
  <si>
    <r>
      <rPr>
        <b/>
        <sz val="18"/>
        <color theme="1"/>
        <rFont val="Calibri"/>
        <family val="2"/>
        <scheme val="minor"/>
      </rPr>
      <t>ARCH 4359</t>
    </r>
    <r>
      <rPr>
        <sz val="18"/>
        <color theme="1"/>
        <rFont val="Calibri"/>
        <family val="2"/>
        <scheme val="minor"/>
      </rPr>
      <t xml:space="preserve"> Professional Practice</t>
    </r>
  </si>
  <si>
    <r>
      <rPr>
        <b/>
        <sz val="18"/>
        <color theme="1"/>
        <rFont val="Calibri"/>
        <family val="2"/>
        <scheme val="minor"/>
      </rPr>
      <t>ARCH 4645</t>
    </r>
    <r>
      <rPr>
        <sz val="18"/>
        <color theme="1"/>
        <rFont val="Calibri"/>
        <family val="2"/>
        <scheme val="minor"/>
      </rPr>
      <t xml:space="preserve"> Architecture Design VII</t>
    </r>
  </si>
  <si>
    <r>
      <rPr>
        <b/>
        <sz val="18"/>
        <color theme="1"/>
        <rFont val="Calibri"/>
        <family val="2"/>
        <scheme val="minor"/>
      </rPr>
      <t>ARCH 4645</t>
    </r>
    <r>
      <rPr>
        <sz val="18"/>
        <color theme="1"/>
        <rFont val="Calibri"/>
        <family val="2"/>
        <scheme val="minor"/>
      </rPr>
      <t xml:space="preserve"> Architecture Design VIII</t>
    </r>
  </si>
  <si>
    <t>Total C:</t>
  </si>
  <si>
    <t>TOTAL B + C:</t>
  </si>
  <si>
    <t>TOTAL A+B+C</t>
  </si>
  <si>
    <t>DEGREE PROGRESS  Program III</t>
  </si>
  <si>
    <r>
      <rPr>
        <b/>
        <sz val="18"/>
        <color theme="1"/>
        <rFont val="Calibri"/>
        <family val="2"/>
        <scheme val="minor"/>
      </rPr>
      <t>ARCH 4343</t>
    </r>
    <r>
      <rPr>
        <sz val="18"/>
        <color theme="1"/>
        <rFont val="Calibri"/>
        <family val="2"/>
        <scheme val="minor"/>
      </rPr>
      <t xml:space="preserve"> Structures II</t>
    </r>
  </si>
  <si>
    <t xml:space="preserve">Fall </t>
  </si>
  <si>
    <t xml:space="preserve">Spring </t>
  </si>
  <si>
    <t>Fall</t>
  </si>
  <si>
    <t>ARCH 5698 Special Projects Fall</t>
  </si>
  <si>
    <t>ARCH 5698 Special Projects Spring</t>
  </si>
  <si>
    <t>Summer</t>
  </si>
  <si>
    <t xml:space="preserve">Summer </t>
  </si>
  <si>
    <t xml:space="preserve">Summer  </t>
  </si>
  <si>
    <t>REQUIRED COURSE &amp; NUMBER
ARCHITECTURE MAJOR:  27 SCHS</t>
  </si>
  <si>
    <t>Track II = Total up to 64 SCH</t>
  </si>
  <si>
    <t>B.S. ARCHITECTURE (PROFESSIONAL) Track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</si>
</sst>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Wingdings"/>
      <charset val="2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Wingdings"/>
      <charset val="2"/>
    </font>
    <font>
      <sz val="18"/>
      <name val="Calibri"/>
      <family val="2"/>
      <scheme val="minor"/>
    </font>
    <font>
      <sz val="18"/>
      <name val="Wingdings"/>
      <charset val="2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20"/>
      <color theme="0" tint="-0.499984740745262"/>
      <name val="Wingdings"/>
      <charset val="2"/>
    </font>
    <font>
      <b/>
      <sz val="22"/>
      <color rgb="FF0070C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4"/>
      <name val="Wingdings"/>
      <charset val="2"/>
    </font>
    <font>
      <b/>
      <sz val="36"/>
      <color theme="1"/>
      <name val="Calibri"/>
      <family val="2"/>
      <scheme val="minor"/>
    </font>
    <font>
      <b/>
      <sz val="36"/>
      <color rgb="FF7030A0"/>
      <name val="Calibri"/>
      <family val="2"/>
      <scheme val="minor"/>
    </font>
    <font>
      <b/>
      <i/>
      <sz val="18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0"/>
      <name val="Wingdings"/>
      <charset val="2"/>
    </font>
    <font>
      <sz val="24"/>
      <name val="Calibri"/>
      <family val="2"/>
      <scheme val="minor"/>
    </font>
    <font>
      <sz val="20"/>
      <name val="Calibri"/>
      <family val="2"/>
      <scheme val="minor"/>
    </font>
    <font>
      <sz val="2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16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4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4" xfId="0" applyFont="1" applyBorder="1" applyAlignment="1">
      <alignment horizontal="left"/>
    </xf>
    <xf numFmtId="0" fontId="16" fillId="0" borderId="24" xfId="0" applyFont="1" applyBorder="1"/>
    <xf numFmtId="0" fontId="16" fillId="0" borderId="24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/>
    <xf numFmtId="0" fontId="19" fillId="0" borderId="0" xfId="0" applyFont="1" applyBorder="1" applyAlignment="1"/>
    <xf numFmtId="0" fontId="20" fillId="0" borderId="57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7" fillId="0" borderId="47" xfId="0" applyFont="1" applyBorder="1" applyAlignment="1">
      <alignment wrapText="1"/>
    </xf>
    <xf numFmtId="2" fontId="27" fillId="0" borderId="48" xfId="0" applyNumberFormat="1" applyFont="1" applyBorder="1" applyAlignment="1">
      <alignment horizontal="center" wrapText="1"/>
    </xf>
    <xf numFmtId="0" fontId="27" fillId="0" borderId="60" xfId="0" applyFont="1" applyBorder="1" applyAlignment="1">
      <alignment wrapText="1"/>
    </xf>
    <xf numFmtId="2" fontId="27" fillId="0" borderId="60" xfId="0" applyNumberFormat="1" applyFont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12" fillId="0" borderId="58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10" fillId="0" borderId="66" xfId="0" applyFont="1" applyBorder="1" applyAlignment="1">
      <alignment horizontal="center" wrapText="1"/>
    </xf>
    <xf numFmtId="0" fontId="28" fillId="0" borderId="6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22" fillId="0" borderId="72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12" fillId="0" borderId="84" xfId="0" applyFont="1" applyFill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33" fillId="0" borderId="0" xfId="0" applyFont="1" applyBorder="1" applyAlignment="1"/>
    <xf numFmtId="0" fontId="12" fillId="3" borderId="77" xfId="0" applyFont="1" applyFill="1" applyBorder="1" applyAlignment="1">
      <alignment horizontal="left"/>
    </xf>
    <xf numFmtId="0" fontId="12" fillId="3" borderId="69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25" fillId="0" borderId="12" xfId="0" applyFont="1" applyBorder="1" applyAlignment="1"/>
    <xf numFmtId="0" fontId="17" fillId="0" borderId="12" xfId="0" applyFont="1" applyBorder="1" applyAlignment="1"/>
    <xf numFmtId="0" fontId="26" fillId="0" borderId="12" xfId="0" applyFont="1" applyBorder="1" applyAlignment="1"/>
    <xf numFmtId="0" fontId="27" fillId="0" borderId="0" xfId="0" applyFont="1" applyBorder="1" applyAlignment="1">
      <alignment wrapText="1"/>
    </xf>
    <xf numFmtId="2" fontId="27" fillId="0" borderId="0" xfId="0" applyNumberFormat="1" applyFont="1" applyBorder="1" applyAlignment="1">
      <alignment horizontal="center" wrapText="1"/>
    </xf>
    <xf numFmtId="0" fontId="21" fillId="0" borderId="81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8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4" fillId="0" borderId="15" xfId="0" applyFont="1" applyBorder="1"/>
    <xf numFmtId="0" fontId="14" fillId="0" borderId="10" xfId="0" applyFont="1" applyBorder="1"/>
    <xf numFmtId="0" fontId="14" fillId="0" borderId="9" xfId="0" applyFont="1" applyFill="1" applyBorder="1"/>
    <xf numFmtId="0" fontId="11" fillId="0" borderId="10" xfId="0" applyFont="1" applyBorder="1" applyAlignment="1">
      <alignment horizontal="left"/>
    </xf>
    <xf numFmtId="0" fontId="21" fillId="0" borderId="16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36" fillId="5" borderId="34" xfId="0" applyFont="1" applyFill="1" applyBorder="1" applyAlignment="1">
      <alignment horizontal="center"/>
    </xf>
    <xf numFmtId="0" fontId="36" fillId="5" borderId="35" xfId="0" applyFont="1" applyFill="1" applyBorder="1" applyAlignment="1">
      <alignment horizontal="center"/>
    </xf>
    <xf numFmtId="0" fontId="36" fillId="0" borderId="19" xfId="0" applyFont="1" applyFill="1" applyBorder="1" applyAlignment="1">
      <alignment horizontal="center"/>
    </xf>
    <xf numFmtId="0" fontId="36" fillId="0" borderId="29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8" fillId="0" borderId="68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0" fontId="36" fillId="0" borderId="16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36" fillId="5" borderId="33" xfId="0" applyFont="1" applyFill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1" fillId="0" borderId="86" xfId="0" applyFont="1" applyBorder="1" applyAlignment="1">
      <alignment horizontal="center"/>
    </xf>
    <xf numFmtId="0" fontId="36" fillId="5" borderId="65" xfId="0" applyFont="1" applyFill="1" applyBorder="1" applyAlignment="1">
      <alignment horizontal="center"/>
    </xf>
    <xf numFmtId="0" fontId="21" fillId="0" borderId="62" xfId="0" applyFont="1" applyBorder="1" applyAlignment="1">
      <alignment horizontal="center"/>
    </xf>
    <xf numFmtId="0" fontId="28" fillId="0" borderId="87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11" fillId="4" borderId="88" xfId="0" applyFont="1" applyFill="1" applyBorder="1"/>
    <xf numFmtId="0" fontId="11" fillId="4" borderId="10" xfId="0" applyFont="1" applyFill="1" applyBorder="1"/>
    <xf numFmtId="0" fontId="28" fillId="0" borderId="73" xfId="0" applyFont="1" applyBorder="1" applyAlignment="1">
      <alignment horizontal="center"/>
    </xf>
    <xf numFmtId="0" fontId="35" fillId="0" borderId="8" xfId="0" applyFont="1" applyBorder="1" applyAlignment="1">
      <alignment horizontal="left"/>
    </xf>
    <xf numFmtId="0" fontId="11" fillId="4" borderId="15" xfId="0" applyFont="1" applyFill="1" applyBorder="1"/>
    <xf numFmtId="0" fontId="21" fillId="0" borderId="19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35" fillId="0" borderId="39" xfId="0" applyFont="1" applyBorder="1" applyAlignment="1">
      <alignment horizontal="left"/>
    </xf>
    <xf numFmtId="0" fontId="11" fillId="4" borderId="9" xfId="0" applyFont="1" applyFill="1" applyBorder="1" applyAlignment="1">
      <alignment wrapText="1"/>
    </xf>
    <xf numFmtId="0" fontId="40" fillId="0" borderId="29" xfId="0" applyFont="1" applyBorder="1" applyAlignment="1">
      <alignment horizontal="left"/>
    </xf>
    <xf numFmtId="0" fontId="40" fillId="0" borderId="16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4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5" fillId="0" borderId="0" xfId="0" applyFont="1"/>
    <xf numFmtId="0" fontId="43" fillId="0" borderId="68" xfId="0" applyFont="1" applyBorder="1" applyAlignment="1">
      <alignment horizontal="center"/>
    </xf>
    <xf numFmtId="0" fontId="22" fillId="7" borderId="33" xfId="0" applyFont="1" applyFill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42" fillId="7" borderId="7" xfId="0" applyFont="1" applyFill="1" applyBorder="1" applyAlignment="1">
      <alignment horizontal="center"/>
    </xf>
    <xf numFmtId="0" fontId="42" fillId="6" borderId="34" xfId="0" applyFont="1" applyFill="1" applyBorder="1" applyAlignment="1">
      <alignment horizontal="center"/>
    </xf>
    <xf numFmtId="0" fontId="44" fillId="7" borderId="91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7" borderId="91" xfId="0" applyFont="1" applyFill="1" applyBorder="1" applyAlignment="1">
      <alignment horizontal="center"/>
    </xf>
    <xf numFmtId="0" fontId="22" fillId="7" borderId="34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42" fillId="6" borderId="35" xfId="0" applyFont="1" applyFill="1" applyBorder="1" applyAlignment="1">
      <alignment horizontal="center"/>
    </xf>
    <xf numFmtId="0" fontId="20" fillId="7" borderId="38" xfId="0" applyFont="1" applyFill="1" applyBorder="1" applyAlignment="1">
      <alignment horizontal="center"/>
    </xf>
    <xf numFmtId="0" fontId="22" fillId="7" borderId="94" xfId="0" applyFont="1" applyFill="1" applyBorder="1" applyAlignment="1">
      <alignment horizontal="center"/>
    </xf>
    <xf numFmtId="0" fontId="12" fillId="3" borderId="97" xfId="0" applyFont="1" applyFill="1" applyBorder="1" applyAlignment="1">
      <alignment horizontal="left"/>
    </xf>
    <xf numFmtId="0" fontId="12" fillId="3" borderId="98" xfId="0" applyFont="1" applyFill="1" applyBorder="1" applyAlignment="1">
      <alignment horizontal="center"/>
    </xf>
    <xf numFmtId="0" fontId="12" fillId="3" borderId="99" xfId="0" applyFont="1" applyFill="1" applyBorder="1" applyAlignment="1">
      <alignment horizontal="center"/>
    </xf>
    <xf numFmtId="0" fontId="12" fillId="3" borderId="100" xfId="0" applyFont="1" applyFill="1" applyBorder="1" applyAlignment="1">
      <alignment horizontal="center"/>
    </xf>
    <xf numFmtId="0" fontId="0" fillId="0" borderId="101" xfId="0" applyBorder="1" applyAlignment="1">
      <alignment horizontal="center"/>
    </xf>
    <xf numFmtId="0" fontId="12" fillId="3" borderId="102" xfId="0" applyFont="1" applyFill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26" fillId="7" borderId="107" xfId="0" applyFont="1" applyFill="1" applyBorder="1" applyAlignment="1">
      <alignment horizontal="center"/>
    </xf>
    <xf numFmtId="10" fontId="45" fillId="8" borderId="34" xfId="0" applyNumberFormat="1" applyFont="1" applyFill="1" applyBorder="1" applyAlignment="1">
      <alignment horizontal="center"/>
    </xf>
    <xf numFmtId="0" fontId="46" fillId="0" borderId="108" xfId="0" applyFont="1" applyBorder="1" applyAlignment="1">
      <alignment horizontal="left"/>
    </xf>
    <xf numFmtId="0" fontId="46" fillId="0" borderId="109" xfId="0" applyFont="1" applyBorder="1" applyAlignment="1">
      <alignment horizontal="left"/>
    </xf>
    <xf numFmtId="0" fontId="45" fillId="8" borderId="110" xfId="0" applyFont="1" applyFill="1" applyBorder="1" applyAlignment="1">
      <alignment horizontal="center"/>
    </xf>
    <xf numFmtId="0" fontId="42" fillId="7" borderId="1" xfId="0" applyFont="1" applyFill="1" applyBorder="1" applyAlignment="1">
      <alignment horizontal="center"/>
    </xf>
    <xf numFmtId="0" fontId="44" fillId="7" borderId="3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41" fillId="0" borderId="0" xfId="0" applyFont="1" applyBorder="1" applyAlignment="1">
      <alignment vertical="center"/>
    </xf>
    <xf numFmtId="0" fontId="20" fillId="0" borderId="111" xfId="0" applyFont="1" applyBorder="1" applyAlignment="1">
      <alignment horizontal="center"/>
    </xf>
    <xf numFmtId="0" fontId="12" fillId="0" borderId="102" xfId="0" applyFont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2" fillId="2" borderId="112" xfId="0" applyFont="1" applyFill="1" applyBorder="1" applyAlignment="1">
      <alignment horizontal="left"/>
    </xf>
    <xf numFmtId="0" fontId="12" fillId="2" borderId="112" xfId="0" applyFont="1" applyFill="1" applyBorder="1" applyAlignment="1">
      <alignment horizontal="center"/>
    </xf>
    <xf numFmtId="0" fontId="20" fillId="0" borderId="112" xfId="0" applyFont="1" applyBorder="1" applyAlignment="1">
      <alignment horizontal="center"/>
    </xf>
    <xf numFmtId="0" fontId="12" fillId="0" borderId="112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48" fillId="7" borderId="8" xfId="0" applyFont="1" applyFill="1" applyBorder="1" applyAlignment="1">
      <alignment horizontal="left"/>
    </xf>
    <xf numFmtId="0" fontId="48" fillId="7" borderId="73" xfId="0" applyFont="1" applyFill="1" applyBorder="1" applyAlignment="1">
      <alignment horizontal="left"/>
    </xf>
    <xf numFmtId="0" fontId="29" fillId="0" borderId="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93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wrapText="1"/>
    </xf>
    <xf numFmtId="0" fontId="10" fillId="0" borderId="80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10" fillId="0" borderId="8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9" fillId="7" borderId="95" xfId="0" applyFont="1" applyFill="1" applyBorder="1" applyAlignment="1">
      <alignment horizontal="left"/>
    </xf>
    <xf numFmtId="0" fontId="49" fillId="7" borderId="96" xfId="0" applyFont="1" applyFill="1" applyBorder="1" applyAlignment="1">
      <alignment horizontal="left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35" fillId="7" borderId="73" xfId="0" applyFont="1" applyFill="1" applyBorder="1" applyAlignment="1">
      <alignment horizontal="left"/>
    </xf>
    <xf numFmtId="0" fontId="35" fillId="7" borderId="8" xfId="0" applyFont="1" applyFill="1" applyBorder="1" applyAlignment="1">
      <alignment horizontal="left"/>
    </xf>
    <xf numFmtId="0" fontId="48" fillId="7" borderId="73" xfId="0" applyFont="1" applyFill="1" applyBorder="1" applyAlignment="1">
      <alignment horizontal="left"/>
    </xf>
    <xf numFmtId="0" fontId="48" fillId="7" borderId="8" xfId="0" applyFont="1" applyFill="1" applyBorder="1" applyAlignment="1">
      <alignment horizontal="left"/>
    </xf>
    <xf numFmtId="0" fontId="47" fillId="7" borderId="73" xfId="0" applyFont="1" applyFill="1" applyBorder="1" applyAlignment="1">
      <alignment horizontal="left"/>
    </xf>
    <xf numFmtId="0" fontId="47" fillId="7" borderId="8" xfId="0" applyFont="1" applyFill="1" applyBorder="1" applyAlignment="1">
      <alignment horizontal="left"/>
    </xf>
    <xf numFmtId="0" fontId="10" fillId="0" borderId="6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8" fillId="0" borderId="62" xfId="0" applyFont="1" applyFill="1" applyBorder="1" applyAlignment="1">
      <alignment horizontal="left"/>
    </xf>
    <xf numFmtId="0" fontId="38" fillId="0" borderId="14" xfId="0" applyFont="1" applyFill="1" applyBorder="1" applyAlignment="1">
      <alignment horizontal="left"/>
    </xf>
    <xf numFmtId="0" fontId="40" fillId="0" borderId="16" xfId="0" applyFont="1" applyFill="1" applyBorder="1" applyAlignment="1">
      <alignment horizontal="left"/>
    </xf>
    <xf numFmtId="0" fontId="40" fillId="0" borderId="8" xfId="0" applyFont="1" applyFill="1" applyBorder="1" applyAlignment="1">
      <alignment horizontal="left"/>
    </xf>
    <xf numFmtId="0" fontId="38" fillId="0" borderId="16" xfId="0" applyFont="1" applyFill="1" applyBorder="1" applyAlignment="1">
      <alignment horizontal="left"/>
    </xf>
    <xf numFmtId="0" fontId="38" fillId="0" borderId="8" xfId="0" applyFont="1" applyFill="1" applyBorder="1" applyAlignment="1">
      <alignment horizontal="left"/>
    </xf>
    <xf numFmtId="0" fontId="39" fillId="0" borderId="16" xfId="0" applyFont="1" applyFill="1" applyBorder="1" applyAlignment="1">
      <alignment horizontal="left"/>
    </xf>
    <xf numFmtId="0" fontId="39" fillId="0" borderId="8" xfId="0" applyFont="1" applyFill="1" applyBorder="1" applyAlignment="1">
      <alignment horizontal="left"/>
    </xf>
    <xf numFmtId="0" fontId="35" fillId="0" borderId="53" xfId="0" applyFont="1" applyBorder="1" applyAlignment="1">
      <alignment horizontal="left"/>
    </xf>
    <xf numFmtId="0" fontId="35" fillId="0" borderId="54" xfId="0" applyFont="1" applyBorder="1" applyAlignment="1">
      <alignment horizontal="left"/>
    </xf>
    <xf numFmtId="0" fontId="10" fillId="0" borderId="78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wrapTex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wrapText="1"/>
    </xf>
    <xf numFmtId="0" fontId="7" fillId="0" borderId="71" xfId="0" applyFont="1" applyBorder="1" applyAlignment="1">
      <alignment horizontal="center" wrapText="1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39" fillId="0" borderId="62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0" fontId="39" fillId="0" borderId="30" xfId="0" applyFont="1" applyBorder="1" applyAlignment="1">
      <alignment horizontal="left"/>
    </xf>
    <xf numFmtId="0" fontId="39" fillId="0" borderId="25" xfId="0" applyFont="1" applyBorder="1" applyAlignment="1">
      <alignment horizontal="left"/>
    </xf>
    <xf numFmtId="0" fontId="0" fillId="0" borderId="111" xfId="0" applyBorder="1" applyAlignment="1">
      <alignment horizontal="center"/>
    </xf>
    <xf numFmtId="0" fontId="15" fillId="0" borderId="0" xfId="0" applyFont="1" applyAlignment="1">
      <alignment horizontal="left" wrapText="1"/>
    </xf>
    <xf numFmtId="0" fontId="26" fillId="0" borderId="12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26" fillId="0" borderId="105" xfId="0" applyFont="1" applyBorder="1" applyAlignment="1">
      <alignment horizontal="left"/>
    </xf>
    <xf numFmtId="0" fontId="26" fillId="0" borderId="106" xfId="0" applyFont="1" applyBorder="1" applyAlignment="1">
      <alignment horizontal="left"/>
    </xf>
    <xf numFmtId="0" fontId="45" fillId="0" borderId="41" xfId="0" applyFont="1" applyBorder="1" applyAlignment="1">
      <alignment horizontal="left"/>
    </xf>
    <xf numFmtId="0" fontId="45" fillId="0" borderId="92" xfId="0" applyFont="1" applyBorder="1" applyAlignment="1">
      <alignment horizontal="left"/>
    </xf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  <colors>
    <mruColors>
      <color rgb="FFFF00FF"/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965201</xdr:colOff>
      <xdr:row>0</xdr:row>
      <xdr:rowOff>152400</xdr:rowOff>
    </xdr:from>
    <xdr:to>
      <xdr:col>9</xdr:col>
      <xdr:colOff>977901</xdr:colOff>
      <xdr:row>5</xdr:row>
      <xdr:rowOff>25399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99701" y="152400"/>
          <a:ext cx="3594100" cy="248919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Preliminary</a:t>
          </a:r>
          <a:r>
            <a:rPr lang="en-US" sz="1400" b="1" baseline="0">
              <a:solidFill>
                <a:srgbClr val="FF0000"/>
              </a:solidFill>
            </a:rPr>
            <a:t> Review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showRuler="0" zoomScale="75" zoomScaleNormal="75" zoomScalePageLayoutView="80" workbookViewId="0">
      <selection activeCell="G11" sqref="G11"/>
    </sheetView>
  </sheetViews>
  <sheetFormatPr defaultColWidth="11" defaultRowHeight="15.75" x14ac:dyDescent="0.25"/>
  <cols>
    <col min="1" max="1" width="45.625" customWidth="1"/>
    <col min="2" max="2" width="14.125" customWidth="1"/>
    <col min="3" max="10" width="15.625" customWidth="1"/>
    <col min="12" max="12" width="5" customWidth="1"/>
    <col min="13" max="13" width="4.875" customWidth="1"/>
  </cols>
  <sheetData>
    <row r="1" spans="1:10" ht="120" customHeight="1" x14ac:dyDescent="0.55000000000000004">
      <c r="B1" s="188" t="s">
        <v>45</v>
      </c>
      <c r="C1" s="188"/>
      <c r="D1" s="188"/>
      <c r="E1" s="188"/>
      <c r="F1" s="188"/>
      <c r="G1" s="188"/>
      <c r="H1" s="188"/>
    </row>
    <row r="2" spans="1:10" ht="21" customHeight="1" x14ac:dyDescent="0.25">
      <c r="A2" s="16"/>
      <c r="C2" s="8"/>
      <c r="D2" s="8"/>
      <c r="E2" s="8"/>
      <c r="F2" s="8"/>
      <c r="G2" s="8"/>
      <c r="H2" s="5"/>
    </row>
    <row r="3" spans="1:10" ht="20.100000000000001" customHeight="1" x14ac:dyDescent="0.25">
      <c r="A3" s="192" t="s">
        <v>44</v>
      </c>
      <c r="B3" s="182"/>
      <c r="C3" s="183"/>
      <c r="D3" s="184"/>
      <c r="E3" s="193" t="s">
        <v>32</v>
      </c>
      <c r="F3" s="194"/>
      <c r="G3" s="195"/>
      <c r="H3" s="5"/>
    </row>
    <row r="4" spans="1:10" ht="20.100000000000001" customHeight="1" x14ac:dyDescent="0.25">
      <c r="A4" s="192"/>
      <c r="B4" s="185"/>
      <c r="C4" s="186"/>
      <c r="D4" s="187"/>
      <c r="E4" s="193"/>
      <c r="F4" s="196"/>
      <c r="G4" s="197"/>
      <c r="H4" s="3"/>
      <c r="I4" s="3"/>
      <c r="J4" s="3"/>
    </row>
    <row r="5" spans="1:10" ht="24.95" customHeight="1" x14ac:dyDescent="0.25">
      <c r="A5" s="3"/>
      <c r="B5" s="4"/>
      <c r="C5" s="4"/>
      <c r="D5" s="3"/>
      <c r="E5" s="3"/>
      <c r="F5" s="3"/>
      <c r="G5" s="3"/>
      <c r="H5" s="3"/>
      <c r="I5" s="3"/>
      <c r="J5" s="3"/>
    </row>
    <row r="6" spans="1:10" ht="20.100000000000001" customHeight="1" x14ac:dyDescent="0.25">
      <c r="A6" s="192" t="s">
        <v>0</v>
      </c>
      <c r="B6" s="182" t="s">
        <v>33</v>
      </c>
      <c r="C6" s="184"/>
      <c r="D6" s="200" t="s">
        <v>1</v>
      </c>
      <c r="E6" s="182" t="s">
        <v>41</v>
      </c>
      <c r="F6" s="184"/>
      <c r="H6" s="201" t="s">
        <v>2</v>
      </c>
      <c r="I6" s="189" t="s">
        <v>53</v>
      </c>
      <c r="J6" s="3"/>
    </row>
    <row r="7" spans="1:10" ht="20.100000000000001" customHeight="1" x14ac:dyDescent="0.25">
      <c r="A7" s="192"/>
      <c r="B7" s="198"/>
      <c r="C7" s="199"/>
      <c r="D7" s="200"/>
      <c r="E7" s="198"/>
      <c r="F7" s="199"/>
      <c r="H7" s="201"/>
      <c r="I7" s="190"/>
      <c r="J7" s="3"/>
    </row>
    <row r="8" spans="1:10" ht="20.100000000000001" customHeight="1" x14ac:dyDescent="0.25">
      <c r="A8" s="192"/>
      <c r="B8" s="185"/>
      <c r="C8" s="187"/>
      <c r="D8" s="200"/>
      <c r="E8" s="185"/>
      <c r="F8" s="187"/>
      <c r="G8" s="7"/>
      <c r="H8" s="201"/>
      <c r="I8" s="191"/>
      <c r="J8" s="3"/>
    </row>
    <row r="9" spans="1:10" ht="45" customHeight="1" x14ac:dyDescent="0.7">
      <c r="A9" s="70" t="s">
        <v>31</v>
      </c>
      <c r="B9" s="70"/>
      <c r="C9" s="29"/>
      <c r="D9" s="166" t="s">
        <v>83</v>
      </c>
      <c r="E9" s="166"/>
      <c r="F9" s="166"/>
      <c r="G9" s="7"/>
      <c r="H9" s="31"/>
      <c r="I9" s="30"/>
      <c r="J9" s="3"/>
    </row>
    <row r="10" spans="1:10" ht="33" customHeight="1" x14ac:dyDescent="0.5">
      <c r="A10" s="129" t="s">
        <v>84</v>
      </c>
      <c r="B10" s="130"/>
      <c r="C10" s="130"/>
      <c r="D10" s="131"/>
      <c r="E10" s="130"/>
      <c r="F10" s="130"/>
      <c r="G10" s="132"/>
      <c r="H10" s="133"/>
      <c r="I10" s="130"/>
      <c r="J10" s="134"/>
    </row>
    <row r="11" spans="1:10" ht="32.1" customHeight="1" thickBot="1" x14ac:dyDescent="0.35">
      <c r="A11" s="135" t="s">
        <v>42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39.950000000000003" customHeight="1" thickTop="1" x14ac:dyDescent="0.3">
      <c r="A12" s="202" t="s">
        <v>82</v>
      </c>
      <c r="B12" s="204" t="s">
        <v>7</v>
      </c>
      <c r="C12" s="206" t="s">
        <v>3</v>
      </c>
      <c r="D12" s="208" t="s">
        <v>4</v>
      </c>
      <c r="E12" s="210" t="s">
        <v>5</v>
      </c>
      <c r="F12" s="212" t="s">
        <v>12</v>
      </c>
      <c r="G12" s="214" t="s">
        <v>6</v>
      </c>
      <c r="H12" s="215"/>
      <c r="I12" s="216" t="s">
        <v>18</v>
      </c>
      <c r="J12" s="217"/>
    </row>
    <row r="13" spans="1:10" ht="20.100000000000001" customHeight="1" thickBot="1" x14ac:dyDescent="0.4">
      <c r="A13" s="203"/>
      <c r="B13" s="205"/>
      <c r="C13" s="207"/>
      <c r="D13" s="209"/>
      <c r="E13" s="211"/>
      <c r="F13" s="213"/>
      <c r="G13" s="52" t="s">
        <v>22</v>
      </c>
      <c r="H13" s="21" t="s">
        <v>15</v>
      </c>
      <c r="I13" s="218"/>
      <c r="J13" s="219"/>
    </row>
    <row r="14" spans="1:10" ht="20.100000000000001" customHeight="1" thickTop="1" thickBot="1" x14ac:dyDescent="0.3">
      <c r="A14" s="64" t="s">
        <v>14</v>
      </c>
      <c r="B14" s="65" t="s">
        <v>8</v>
      </c>
      <c r="C14" s="66" t="s">
        <v>9</v>
      </c>
      <c r="D14" s="67" t="s">
        <v>10</v>
      </c>
      <c r="E14" s="68" t="s">
        <v>11</v>
      </c>
      <c r="F14" s="66" t="s">
        <v>13</v>
      </c>
      <c r="G14" s="65" t="s">
        <v>16</v>
      </c>
      <c r="H14" s="67" t="s">
        <v>17</v>
      </c>
      <c r="I14" s="220"/>
      <c r="J14" s="221"/>
    </row>
    <row r="15" spans="1:10" ht="33.950000000000003" customHeight="1" thickTop="1" x14ac:dyDescent="0.5">
      <c r="A15" s="88" t="s">
        <v>63</v>
      </c>
      <c r="B15" s="143">
        <v>3</v>
      </c>
      <c r="C15" s="142"/>
      <c r="D15" s="140">
        <v>3</v>
      </c>
      <c r="E15" s="144"/>
      <c r="F15" s="142"/>
      <c r="G15" s="136" t="s">
        <v>19</v>
      </c>
      <c r="H15" s="137"/>
      <c r="I15" s="226" t="s">
        <v>74</v>
      </c>
      <c r="J15" s="227"/>
    </row>
    <row r="16" spans="1:10" ht="33.950000000000003" customHeight="1" x14ac:dyDescent="0.5">
      <c r="A16" s="88" t="s">
        <v>64</v>
      </c>
      <c r="B16" s="143">
        <v>3</v>
      </c>
      <c r="C16" s="142"/>
      <c r="D16" s="140">
        <v>3</v>
      </c>
      <c r="E16" s="144"/>
      <c r="F16" s="142"/>
      <c r="G16" s="136" t="s">
        <v>19</v>
      </c>
      <c r="H16" s="137"/>
      <c r="I16" s="228" t="s">
        <v>75</v>
      </c>
      <c r="J16" s="229"/>
    </row>
    <row r="17" spans="1:10" ht="33.950000000000003" customHeight="1" x14ac:dyDescent="0.5">
      <c r="A17" s="88" t="s">
        <v>73</v>
      </c>
      <c r="B17" s="143">
        <v>3</v>
      </c>
      <c r="C17" s="142"/>
      <c r="D17" s="140">
        <v>3</v>
      </c>
      <c r="E17" s="144"/>
      <c r="F17" s="142"/>
      <c r="G17" s="136"/>
      <c r="H17" s="137"/>
      <c r="I17" s="181" t="s">
        <v>75</v>
      </c>
      <c r="J17" s="180"/>
    </row>
    <row r="18" spans="1:10" ht="33.950000000000003" customHeight="1" x14ac:dyDescent="0.5">
      <c r="A18" s="88" t="s">
        <v>65</v>
      </c>
      <c r="B18" s="143">
        <v>3</v>
      </c>
      <c r="C18" s="139"/>
      <c r="D18" s="140">
        <v>3</v>
      </c>
      <c r="E18" s="141"/>
      <c r="F18" s="142"/>
      <c r="G18" s="136" t="s">
        <v>19</v>
      </c>
      <c r="H18" s="145"/>
      <c r="I18" s="226" t="s">
        <v>76</v>
      </c>
      <c r="J18" s="227"/>
    </row>
    <row r="19" spans="1:10" ht="33.950000000000003" customHeight="1" x14ac:dyDescent="0.5">
      <c r="A19" s="88" t="s">
        <v>66</v>
      </c>
      <c r="B19" s="138">
        <v>3</v>
      </c>
      <c r="C19" s="163"/>
      <c r="D19" s="147">
        <v>3</v>
      </c>
      <c r="E19" s="164"/>
      <c r="F19" s="146"/>
      <c r="G19" s="136" t="s">
        <v>19</v>
      </c>
      <c r="H19" s="145"/>
      <c r="I19" s="181" t="s">
        <v>75</v>
      </c>
      <c r="J19" s="165"/>
    </row>
    <row r="20" spans="1:10" ht="33.950000000000003" customHeight="1" x14ac:dyDescent="0.5">
      <c r="A20" s="88" t="s">
        <v>67</v>
      </c>
      <c r="B20" s="138">
        <v>6</v>
      </c>
      <c r="C20" s="146"/>
      <c r="D20" s="147">
        <v>6</v>
      </c>
      <c r="E20" s="148"/>
      <c r="F20" s="146"/>
      <c r="G20" s="136" t="s">
        <v>19</v>
      </c>
      <c r="H20" s="145"/>
      <c r="I20" s="230" t="s">
        <v>77</v>
      </c>
      <c r="J20" s="231"/>
    </row>
    <row r="21" spans="1:10" ht="33.950000000000003" customHeight="1" thickBot="1" x14ac:dyDescent="0.55000000000000004">
      <c r="A21" s="88" t="s">
        <v>68</v>
      </c>
      <c r="B21" s="138">
        <v>6</v>
      </c>
      <c r="C21" s="146"/>
      <c r="D21" s="147">
        <v>6</v>
      </c>
      <c r="E21" s="148"/>
      <c r="F21" s="146"/>
      <c r="G21" s="136" t="s">
        <v>19</v>
      </c>
      <c r="H21" s="149"/>
      <c r="I21" s="222" t="s">
        <v>78</v>
      </c>
      <c r="J21" s="223"/>
    </row>
    <row r="22" spans="1:10" ht="33.950000000000003" customHeight="1" thickBot="1" x14ac:dyDescent="0.55000000000000004">
      <c r="A22" s="150" t="s">
        <v>34</v>
      </c>
      <c r="B22" s="151">
        <f>SUM(B15:B21)</f>
        <v>27</v>
      </c>
      <c r="C22" s="152">
        <f>SUM(C15:C21)</f>
        <v>0</v>
      </c>
      <c r="D22" s="153">
        <f>SUM(D15:D21)</f>
        <v>27</v>
      </c>
      <c r="E22" s="154"/>
      <c r="F22" s="155">
        <f>SUM(F15:F21)</f>
        <v>0</v>
      </c>
      <c r="G22" s="156"/>
      <c r="H22" s="157"/>
      <c r="I22" s="224"/>
      <c r="J22" s="225"/>
    </row>
    <row r="23" spans="1:10" ht="33.950000000000003" customHeight="1" thickTop="1" x14ac:dyDescent="0.25"/>
    <row r="24" spans="1:10" ht="35.1" customHeight="1" thickBot="1" x14ac:dyDescent="0.55000000000000004">
      <c r="A24" s="40" t="s">
        <v>42</v>
      </c>
      <c r="B24" s="41"/>
      <c r="C24" s="32"/>
      <c r="D24" s="32"/>
      <c r="E24" s="32"/>
      <c r="F24" s="32"/>
      <c r="G24" s="32"/>
      <c r="H24" s="32"/>
      <c r="I24" s="32"/>
      <c r="J24" s="32"/>
    </row>
    <row r="25" spans="1:10" ht="35.1" customHeight="1" thickTop="1" x14ac:dyDescent="0.3">
      <c r="A25" s="202" t="s">
        <v>51</v>
      </c>
      <c r="B25" s="204" t="s">
        <v>7</v>
      </c>
      <c r="C25" s="206" t="s">
        <v>3</v>
      </c>
      <c r="D25" s="208" t="s">
        <v>4</v>
      </c>
      <c r="E25" s="210" t="s">
        <v>5</v>
      </c>
      <c r="F25" s="212" t="s">
        <v>12</v>
      </c>
      <c r="G25" s="214" t="s">
        <v>6</v>
      </c>
      <c r="H25" s="215"/>
      <c r="I25" s="232" t="s">
        <v>18</v>
      </c>
      <c r="J25" s="217"/>
    </row>
    <row r="26" spans="1:10" ht="36" customHeight="1" thickBot="1" x14ac:dyDescent="0.4">
      <c r="A26" s="203"/>
      <c r="B26" s="205"/>
      <c r="C26" s="207"/>
      <c r="D26" s="209"/>
      <c r="E26" s="211"/>
      <c r="F26" s="213"/>
      <c r="G26" s="52" t="s">
        <v>22</v>
      </c>
      <c r="H26" s="21" t="s">
        <v>15</v>
      </c>
      <c r="I26" s="233"/>
      <c r="J26" s="219"/>
    </row>
    <row r="27" spans="1:10" ht="36" customHeight="1" thickTop="1" thickBot="1" x14ac:dyDescent="0.3">
      <c r="A27" s="64" t="s">
        <v>14</v>
      </c>
      <c r="B27" s="65" t="s">
        <v>8</v>
      </c>
      <c r="C27" s="66" t="s">
        <v>9</v>
      </c>
      <c r="D27" s="67" t="s">
        <v>10</v>
      </c>
      <c r="E27" s="68" t="s">
        <v>11</v>
      </c>
      <c r="F27" s="66" t="s">
        <v>13</v>
      </c>
      <c r="G27" s="69" t="s">
        <v>16</v>
      </c>
      <c r="H27" s="67" t="s">
        <v>17</v>
      </c>
      <c r="I27" s="234"/>
      <c r="J27" s="221"/>
    </row>
    <row r="28" spans="1:10" ht="35.1" customHeight="1" thickTop="1" x14ac:dyDescent="0.4">
      <c r="A28" s="87" t="s">
        <v>54</v>
      </c>
      <c r="B28" s="81">
        <v>3</v>
      </c>
      <c r="C28" s="96"/>
      <c r="D28" s="109">
        <v>3</v>
      </c>
      <c r="E28" s="97"/>
      <c r="F28" s="98"/>
      <c r="G28" s="99"/>
      <c r="H28" s="100"/>
      <c r="I28" s="235" t="s">
        <v>74</v>
      </c>
      <c r="J28" s="236"/>
    </row>
    <row r="29" spans="1:10" ht="35.1" customHeight="1" x14ac:dyDescent="0.4">
      <c r="A29" s="88" t="s">
        <v>55</v>
      </c>
      <c r="B29" s="82">
        <v>6</v>
      </c>
      <c r="C29" s="101"/>
      <c r="D29" s="94">
        <v>6</v>
      </c>
      <c r="E29" s="102"/>
      <c r="F29" s="101"/>
      <c r="G29" s="99"/>
      <c r="H29" s="103"/>
      <c r="I29" s="237" t="s">
        <v>79</v>
      </c>
      <c r="J29" s="238"/>
    </row>
    <row r="30" spans="1:10" ht="36" customHeight="1" x14ac:dyDescent="0.4">
      <c r="A30" s="88" t="s">
        <v>56</v>
      </c>
      <c r="B30" s="82">
        <v>3</v>
      </c>
      <c r="C30" s="104"/>
      <c r="D30" s="94">
        <v>3</v>
      </c>
      <c r="E30" s="105"/>
      <c r="F30" s="101"/>
      <c r="G30" s="99"/>
      <c r="H30" s="103"/>
      <c r="I30" s="239" t="s">
        <v>74</v>
      </c>
      <c r="J30" s="240"/>
    </row>
    <row r="31" spans="1:10" ht="33.950000000000003" customHeight="1" x14ac:dyDescent="0.4">
      <c r="A31" s="88" t="s">
        <v>57</v>
      </c>
      <c r="B31" s="82">
        <v>6</v>
      </c>
      <c r="C31" s="104"/>
      <c r="D31" s="94">
        <v>6</v>
      </c>
      <c r="E31" s="105"/>
      <c r="F31" s="101"/>
      <c r="G31" s="99"/>
      <c r="H31" s="103"/>
      <c r="I31" s="239" t="s">
        <v>74</v>
      </c>
      <c r="J31" s="240"/>
    </row>
    <row r="32" spans="1:10" ht="35.1" customHeight="1" thickBot="1" x14ac:dyDescent="0.45">
      <c r="A32" s="89" t="s">
        <v>58</v>
      </c>
      <c r="B32" s="83">
        <v>9</v>
      </c>
      <c r="C32" s="106"/>
      <c r="D32" s="95">
        <v>9</v>
      </c>
      <c r="E32" s="107"/>
      <c r="F32" s="106"/>
      <c r="G32" s="99"/>
      <c r="H32" s="108"/>
      <c r="I32" s="241" t="s">
        <v>75</v>
      </c>
      <c r="J32" s="242"/>
    </row>
    <row r="33" spans="1:10" ht="36" customHeight="1" thickBot="1" x14ac:dyDescent="0.55000000000000004">
      <c r="A33" s="71" t="s">
        <v>35</v>
      </c>
      <c r="B33" s="72">
        <f>SUM(B28:B32)</f>
        <v>27</v>
      </c>
      <c r="C33" s="73">
        <f>SUM(C28:C32)</f>
        <v>0</v>
      </c>
      <c r="D33" s="74">
        <f>SUM(D28:D32)</f>
        <v>27</v>
      </c>
      <c r="E33" s="35"/>
      <c r="F33" s="36">
        <f>SUM(F28:F32)</f>
        <v>0</v>
      </c>
      <c r="G33" s="56"/>
      <c r="H33" s="57"/>
      <c r="I33" s="243"/>
      <c r="J33" s="244"/>
    </row>
    <row r="34" spans="1:10" ht="23.1" customHeight="1" thickTop="1" x14ac:dyDescent="0.3">
      <c r="A34" s="245" t="s">
        <v>52</v>
      </c>
      <c r="B34" s="247" t="s">
        <v>7</v>
      </c>
      <c r="C34" s="248" t="s">
        <v>3</v>
      </c>
      <c r="D34" s="249" t="s">
        <v>4</v>
      </c>
      <c r="E34" s="250" t="s">
        <v>5</v>
      </c>
      <c r="F34" s="251" t="s">
        <v>12</v>
      </c>
      <c r="G34" s="252" t="s">
        <v>6</v>
      </c>
      <c r="H34" s="253"/>
      <c r="I34" s="254" t="s">
        <v>18</v>
      </c>
      <c r="J34" s="255"/>
    </row>
    <row r="35" spans="1:10" ht="24" customHeight="1" thickBot="1" x14ac:dyDescent="0.4">
      <c r="A35" s="246"/>
      <c r="B35" s="205"/>
      <c r="C35" s="207"/>
      <c r="D35" s="209"/>
      <c r="E35" s="211"/>
      <c r="F35" s="213"/>
      <c r="G35" s="52" t="s">
        <v>22</v>
      </c>
      <c r="H35" s="21" t="s">
        <v>15</v>
      </c>
      <c r="I35" s="233"/>
      <c r="J35" s="219"/>
    </row>
    <row r="36" spans="1:10" ht="26.1" customHeight="1" thickTop="1" x14ac:dyDescent="0.4">
      <c r="A36" s="116" t="s">
        <v>46</v>
      </c>
      <c r="B36" s="110">
        <v>3</v>
      </c>
      <c r="C36" s="111"/>
      <c r="D36" s="112">
        <v>3</v>
      </c>
      <c r="E36" s="113"/>
      <c r="F36" s="111"/>
      <c r="G36" s="114" t="s">
        <v>19</v>
      </c>
      <c r="H36" s="115"/>
      <c r="I36" s="256" t="s">
        <v>75</v>
      </c>
      <c r="J36" s="257"/>
    </row>
    <row r="37" spans="1:10" ht="26.25" x14ac:dyDescent="0.4">
      <c r="A37" s="120" t="s">
        <v>50</v>
      </c>
      <c r="B37" s="81">
        <v>3</v>
      </c>
      <c r="C37" s="121"/>
      <c r="D37" s="109">
        <v>3</v>
      </c>
      <c r="E37" s="122"/>
      <c r="F37" s="121"/>
      <c r="G37" s="53"/>
      <c r="H37" s="123"/>
      <c r="I37" s="126" t="s">
        <v>80</v>
      </c>
      <c r="J37" s="124"/>
    </row>
    <row r="38" spans="1:10" ht="26.25" x14ac:dyDescent="0.4">
      <c r="A38" s="117" t="s">
        <v>49</v>
      </c>
      <c r="B38" s="82">
        <v>3</v>
      </c>
      <c r="C38" s="84"/>
      <c r="D38" s="94">
        <v>3</v>
      </c>
      <c r="E38" s="91"/>
      <c r="F38" s="84"/>
      <c r="G38" s="118"/>
      <c r="H38" s="54"/>
      <c r="I38" s="127" t="s">
        <v>81</v>
      </c>
      <c r="J38" s="119"/>
    </row>
    <row r="39" spans="1:10" ht="44.25" thickBot="1" x14ac:dyDescent="0.45">
      <c r="A39" s="125" t="s">
        <v>59</v>
      </c>
      <c r="B39" s="83">
        <v>1</v>
      </c>
      <c r="C39" s="86"/>
      <c r="D39" s="95">
        <v>1</v>
      </c>
      <c r="E39" s="92"/>
      <c r="F39" s="86"/>
      <c r="G39" s="53" t="s">
        <v>19</v>
      </c>
      <c r="H39" s="55"/>
      <c r="I39" s="258" t="s">
        <v>75</v>
      </c>
      <c r="J39" s="259"/>
    </row>
    <row r="40" spans="1:10" ht="32.25" thickBot="1" x14ac:dyDescent="0.55000000000000004">
      <c r="A40" s="150" t="s">
        <v>69</v>
      </c>
      <c r="B40" s="151">
        <f>SUM(B36:B39)</f>
        <v>10</v>
      </c>
      <c r="C40" s="155">
        <f>SUM(C36:C39)</f>
        <v>0</v>
      </c>
      <c r="D40" s="153">
        <f>SUM(D36:D39)</f>
        <v>10</v>
      </c>
      <c r="E40" s="167"/>
      <c r="F40" s="168">
        <f>SUM(F36:F39)</f>
        <v>0</v>
      </c>
      <c r="G40" s="169"/>
      <c r="H40" s="157"/>
      <c r="I40" s="260"/>
      <c r="J40" s="225"/>
    </row>
    <row r="41" spans="1:10" ht="33" thickTop="1" thickBot="1" x14ac:dyDescent="0.55000000000000004">
      <c r="A41" s="175" t="s">
        <v>70</v>
      </c>
      <c r="B41" s="176">
        <f>B33+B40</f>
        <v>37</v>
      </c>
      <c r="C41" s="176">
        <f>C33+C40</f>
        <v>0</v>
      </c>
      <c r="D41" s="176">
        <f>D33+D40</f>
        <v>37</v>
      </c>
      <c r="E41" s="177"/>
      <c r="F41" s="178">
        <f>F33+F40</f>
        <v>0</v>
      </c>
      <c r="G41" s="179"/>
      <c r="H41" s="179"/>
      <c r="I41" s="177"/>
      <c r="J41" s="177"/>
    </row>
    <row r="42" spans="1:10" ht="33" thickTop="1" thickBot="1" x14ac:dyDescent="0.55000000000000004">
      <c r="A42" s="170" t="s">
        <v>71</v>
      </c>
      <c r="B42" s="171">
        <f>SUM(B22+B41)</f>
        <v>64</v>
      </c>
      <c r="C42" s="171">
        <f t="shared" ref="C42:D42" si="0">SUM(C22+C41)</f>
        <v>0</v>
      </c>
      <c r="D42" s="171">
        <f t="shared" si="0"/>
        <v>64</v>
      </c>
      <c r="E42" s="172"/>
      <c r="F42" s="173"/>
      <c r="G42" s="174"/>
      <c r="H42" s="174"/>
      <c r="I42" s="172"/>
      <c r="J42" s="172"/>
    </row>
    <row r="43" spans="1:10" ht="24.75" thickTop="1" thickBot="1" x14ac:dyDescent="0.4">
      <c r="A43" s="33"/>
      <c r="B43" s="34"/>
      <c r="C43" s="34"/>
      <c r="D43" s="34"/>
      <c r="E43" s="20"/>
      <c r="F43" s="34"/>
      <c r="G43" s="9"/>
      <c r="H43" s="9"/>
      <c r="I43" s="20"/>
      <c r="J43" s="20"/>
    </row>
    <row r="44" spans="1:10" ht="19.5" thickTop="1" x14ac:dyDescent="0.3">
      <c r="A44" s="202" t="s">
        <v>29</v>
      </c>
      <c r="B44" s="204" t="s">
        <v>7</v>
      </c>
      <c r="C44" s="206" t="s">
        <v>3</v>
      </c>
      <c r="D44" s="208" t="s">
        <v>4</v>
      </c>
      <c r="E44" s="210" t="s">
        <v>5</v>
      </c>
      <c r="F44" s="212" t="s">
        <v>12</v>
      </c>
      <c r="G44" s="214" t="s">
        <v>6</v>
      </c>
      <c r="H44" s="215"/>
      <c r="I44" s="232" t="s">
        <v>18</v>
      </c>
      <c r="J44" s="217"/>
    </row>
    <row r="45" spans="1:10" ht="21.75" thickBot="1" x14ac:dyDescent="0.4">
      <c r="A45" s="246"/>
      <c r="B45" s="205"/>
      <c r="C45" s="207"/>
      <c r="D45" s="209"/>
      <c r="E45" s="211"/>
      <c r="F45" s="213"/>
      <c r="G45" s="52" t="s">
        <v>22</v>
      </c>
      <c r="H45" s="21" t="s">
        <v>15</v>
      </c>
      <c r="I45" s="233"/>
      <c r="J45" s="219"/>
    </row>
    <row r="46" spans="1:10" ht="27" thickTop="1" x14ac:dyDescent="0.4">
      <c r="A46" s="90"/>
      <c r="B46" s="82"/>
      <c r="C46" s="84"/>
      <c r="D46" s="85"/>
      <c r="E46" s="91"/>
      <c r="F46" s="84"/>
      <c r="G46" s="53" t="s">
        <v>19</v>
      </c>
      <c r="H46" s="54"/>
      <c r="I46" s="1"/>
      <c r="J46" s="19"/>
    </row>
    <row r="47" spans="1:10" ht="26.25" x14ac:dyDescent="0.4">
      <c r="A47" s="10" t="s">
        <v>21</v>
      </c>
      <c r="B47" s="82"/>
      <c r="C47" s="84"/>
      <c r="D47" s="85"/>
      <c r="E47" s="91"/>
      <c r="F47" s="84"/>
      <c r="G47" s="60"/>
      <c r="H47" s="54"/>
      <c r="I47" s="1"/>
      <c r="J47" s="19"/>
    </row>
    <row r="48" spans="1:10" ht="35.1" customHeight="1" thickBot="1" x14ac:dyDescent="0.45">
      <c r="A48" s="62" t="s">
        <v>21</v>
      </c>
      <c r="B48" s="82"/>
      <c r="C48" s="84"/>
      <c r="D48" s="85"/>
      <c r="E48" s="91"/>
      <c r="F48" s="84"/>
      <c r="G48" s="60"/>
      <c r="H48" s="54"/>
      <c r="I48" s="1"/>
      <c r="J48" s="19"/>
    </row>
    <row r="49" spans="1:10" ht="35.1" customHeight="1" thickTop="1" thickBot="1" x14ac:dyDescent="0.55000000000000004">
      <c r="A49" s="63" t="s">
        <v>28</v>
      </c>
      <c r="B49" s="61">
        <f>SUM(B46:B48)</f>
        <v>0</v>
      </c>
      <c r="C49" s="61">
        <f t="shared" ref="C49:D49" si="1">SUM(C46:C48)</f>
        <v>0</v>
      </c>
      <c r="D49" s="75">
        <f t="shared" si="1"/>
        <v>0</v>
      </c>
      <c r="E49" s="42"/>
      <c r="F49" s="50">
        <f>SUM(F46:F48)</f>
        <v>0</v>
      </c>
      <c r="G49" s="58"/>
      <c r="H49" s="59"/>
      <c r="I49" s="51"/>
      <c r="J49" s="43"/>
    </row>
    <row r="50" spans="1:10" ht="36" customHeight="1" thickTop="1" x14ac:dyDescent="0.25">
      <c r="A50" s="2"/>
      <c r="B50" s="2"/>
      <c r="C50" s="20"/>
      <c r="D50" s="20"/>
      <c r="E50" s="20"/>
      <c r="F50" s="20"/>
      <c r="G50" s="20"/>
      <c r="H50" s="20"/>
      <c r="I50" s="20"/>
      <c r="J50" s="20"/>
    </row>
    <row r="51" spans="1:10" ht="36" customHeight="1" x14ac:dyDescent="0.3">
      <c r="A51" s="261" t="s">
        <v>39</v>
      </c>
      <c r="B51" s="261"/>
      <c r="C51" s="261"/>
      <c r="D51" s="261"/>
      <c r="E51" s="261"/>
      <c r="F51" s="261"/>
      <c r="G51" s="261"/>
      <c r="H51" s="261"/>
      <c r="I51" s="261"/>
      <c r="J51" s="261"/>
    </row>
    <row r="52" spans="1:10" ht="36" customHeight="1" thickBot="1" x14ac:dyDescent="0.35">
      <c r="A52" s="128"/>
      <c r="B52" s="128"/>
      <c r="C52" s="128"/>
      <c r="D52" s="128"/>
      <c r="E52" s="128"/>
      <c r="F52" s="128"/>
      <c r="G52" s="128"/>
      <c r="H52" s="128"/>
      <c r="I52" s="128"/>
      <c r="J52" s="128"/>
    </row>
    <row r="53" spans="1:10" ht="36" customHeight="1" x14ac:dyDescent="0.4">
      <c r="A53" s="264" t="s">
        <v>72</v>
      </c>
      <c r="B53" s="265"/>
      <c r="C53" s="265"/>
      <c r="D53" s="265"/>
      <c r="E53" s="158" t="s">
        <v>60</v>
      </c>
      <c r="F53" s="128"/>
      <c r="G53" s="128"/>
      <c r="H53" s="128"/>
      <c r="I53" s="128"/>
      <c r="J53" s="128"/>
    </row>
    <row r="54" spans="1:10" ht="36" customHeight="1" thickBot="1" x14ac:dyDescent="0.45">
      <c r="A54" s="266" t="s">
        <v>61</v>
      </c>
      <c r="B54" s="267"/>
      <c r="C54" s="267"/>
      <c r="D54" s="267"/>
      <c r="E54" s="159">
        <f>1-(C42+D42)/B42</f>
        <v>0</v>
      </c>
      <c r="F54" s="128"/>
      <c r="G54" s="128"/>
      <c r="H54" s="128"/>
      <c r="I54" s="128"/>
      <c r="J54" s="128"/>
    </row>
    <row r="55" spans="1:10" ht="36" customHeight="1" thickBot="1" x14ac:dyDescent="0.45">
      <c r="A55" s="160" t="s">
        <v>62</v>
      </c>
      <c r="B55" s="161"/>
      <c r="C55" s="161"/>
      <c r="D55" s="161"/>
      <c r="E55" s="162">
        <f>SUM(D41+D22)</f>
        <v>64</v>
      </c>
      <c r="F55" s="128"/>
      <c r="G55" s="128"/>
      <c r="H55" s="128"/>
      <c r="I55" s="128"/>
      <c r="J55" s="128"/>
    </row>
    <row r="56" spans="1:10" ht="36" customHeight="1" thickBot="1" x14ac:dyDescent="0.35">
      <c r="A56" s="261" t="s">
        <v>39</v>
      </c>
      <c r="B56" s="261"/>
      <c r="C56" s="261"/>
      <c r="D56" s="261"/>
      <c r="E56" s="261"/>
      <c r="F56" s="261"/>
      <c r="G56" s="261"/>
      <c r="H56" s="261"/>
      <c r="I56" s="261"/>
      <c r="J56" s="261"/>
    </row>
    <row r="57" spans="1:10" ht="36" customHeight="1" thickTop="1" thickBot="1" x14ac:dyDescent="0.55000000000000004">
      <c r="A57" s="128"/>
      <c r="B57" s="128"/>
      <c r="C57" s="128"/>
      <c r="D57" s="128"/>
      <c r="E57" s="128"/>
      <c r="F57" s="128"/>
      <c r="G57" s="44" t="s">
        <v>43</v>
      </c>
      <c r="H57" s="45"/>
      <c r="I57" s="128"/>
      <c r="J57" s="128"/>
    </row>
    <row r="58" spans="1:10" ht="36" customHeight="1" thickTop="1" x14ac:dyDescent="0.5">
      <c r="A58" s="49" t="s">
        <v>37</v>
      </c>
      <c r="B58" s="48" t="s">
        <v>36</v>
      </c>
      <c r="C58" s="128"/>
      <c r="D58" s="128"/>
      <c r="E58" s="128"/>
      <c r="F58" s="128"/>
      <c r="G58" s="46"/>
      <c r="H58" s="47"/>
      <c r="I58" s="128"/>
      <c r="J58" s="128"/>
    </row>
    <row r="59" spans="1:10" ht="31.5" x14ac:dyDescent="0.5">
      <c r="A59" s="49" t="s">
        <v>38</v>
      </c>
      <c r="B59" s="48" t="s">
        <v>36</v>
      </c>
      <c r="C59" s="128"/>
      <c r="D59" s="128"/>
      <c r="E59" s="128"/>
      <c r="F59" s="128"/>
      <c r="G59" s="79"/>
      <c r="H59" s="80"/>
      <c r="I59" s="128"/>
      <c r="J59" s="128"/>
    </row>
    <row r="60" spans="1:10" ht="31.5" x14ac:dyDescent="0.5">
      <c r="A60" s="49"/>
      <c r="B60" s="48"/>
      <c r="C60" s="93"/>
      <c r="D60" s="128"/>
      <c r="E60" s="128"/>
      <c r="F60" s="128"/>
      <c r="G60" s="79"/>
      <c r="H60" s="80"/>
      <c r="I60" s="128"/>
      <c r="J60" s="128"/>
    </row>
    <row r="61" spans="1:10" ht="21" customHeight="1" thickBot="1" x14ac:dyDescent="0.3">
      <c r="A61" s="13" t="s">
        <v>21</v>
      </c>
      <c r="B61" s="13" t="s">
        <v>21</v>
      </c>
      <c r="C61" s="14"/>
      <c r="D61" s="14"/>
      <c r="E61" s="12"/>
      <c r="F61" s="12"/>
      <c r="G61" s="18"/>
      <c r="H61" s="15"/>
      <c r="I61" s="20"/>
      <c r="J61" s="20"/>
    </row>
    <row r="62" spans="1:10" ht="20.100000000000001" customHeight="1" x14ac:dyDescent="0.4">
      <c r="A62" s="262" t="s">
        <v>40</v>
      </c>
      <c r="B62" s="262"/>
      <c r="C62" s="262"/>
      <c r="D62" s="262"/>
      <c r="E62" s="22"/>
      <c r="F62" s="22"/>
      <c r="G62" s="23" t="s">
        <v>20</v>
      </c>
      <c r="H62" s="11"/>
      <c r="I62" s="20"/>
      <c r="J62" s="20"/>
    </row>
    <row r="63" spans="1:10" ht="21" customHeight="1" x14ac:dyDescent="0.35">
      <c r="A63" s="37"/>
      <c r="B63" s="38"/>
      <c r="C63" s="128"/>
      <c r="D63" s="128"/>
      <c r="E63" s="128"/>
      <c r="F63" s="128"/>
      <c r="G63" s="128"/>
      <c r="H63" s="128"/>
      <c r="I63" s="20"/>
      <c r="J63" s="20"/>
    </row>
    <row r="64" spans="1:10" ht="21" customHeight="1" thickBot="1" x14ac:dyDescent="0.3">
      <c r="A64" s="13" t="s">
        <v>21</v>
      </c>
      <c r="B64" s="13" t="s">
        <v>21</v>
      </c>
      <c r="C64" s="14"/>
      <c r="D64" s="14"/>
      <c r="E64" s="12"/>
      <c r="F64" s="12"/>
      <c r="G64" s="18"/>
      <c r="H64" s="18"/>
      <c r="I64" s="20"/>
      <c r="J64" s="20"/>
    </row>
    <row r="65" spans="1:10" ht="20.100000000000001" customHeight="1" x14ac:dyDescent="0.4">
      <c r="A65" s="262" t="s">
        <v>48</v>
      </c>
      <c r="B65" s="262"/>
      <c r="C65" s="262"/>
      <c r="D65" s="262"/>
      <c r="E65" s="22"/>
      <c r="F65" s="22"/>
      <c r="G65" s="39" t="s">
        <v>20</v>
      </c>
      <c r="I65" s="20"/>
      <c r="J65" s="20"/>
    </row>
    <row r="66" spans="1:10" ht="20.100000000000001" customHeight="1" x14ac:dyDescent="0.35">
      <c r="A66" s="25"/>
      <c r="B66" s="25"/>
      <c r="C66" s="22"/>
      <c r="D66" s="22"/>
      <c r="E66" s="22"/>
      <c r="F66" s="22"/>
      <c r="G66" s="39" t="s">
        <v>21</v>
      </c>
      <c r="I66" s="20"/>
      <c r="J66" s="20"/>
    </row>
    <row r="67" spans="1:10" ht="20.100000000000001" customHeight="1" thickBot="1" x14ac:dyDescent="0.4">
      <c r="A67" s="27" t="s">
        <v>21</v>
      </c>
      <c r="B67" s="27" t="s">
        <v>21</v>
      </c>
      <c r="C67" s="28"/>
      <c r="D67" s="28"/>
      <c r="E67" s="22"/>
      <c r="F67" s="22"/>
      <c r="G67" s="26" t="s">
        <v>21</v>
      </c>
      <c r="H67" s="15"/>
      <c r="I67" s="20"/>
      <c r="J67" s="20"/>
    </row>
    <row r="68" spans="1:10" ht="21" customHeight="1" x14ac:dyDescent="0.4">
      <c r="A68" s="78" t="s">
        <v>47</v>
      </c>
      <c r="B68" s="76"/>
      <c r="C68" s="77" t="s">
        <v>21</v>
      </c>
      <c r="D68" s="77"/>
      <c r="E68" s="22"/>
      <c r="F68" s="22"/>
      <c r="G68" s="24" t="s">
        <v>20</v>
      </c>
      <c r="H68" s="16"/>
      <c r="I68" s="20"/>
      <c r="J68" s="20"/>
    </row>
    <row r="69" spans="1:10" ht="20.100000000000001" customHeight="1" x14ac:dyDescent="0.35">
      <c r="A69" s="263" t="s">
        <v>30</v>
      </c>
      <c r="B69" s="263"/>
      <c r="C69" s="12"/>
      <c r="D69" s="12"/>
      <c r="E69" s="12"/>
      <c r="G69" s="11"/>
      <c r="H69" s="16"/>
      <c r="I69" s="20"/>
      <c r="J69" s="20"/>
    </row>
    <row r="70" spans="1:10" ht="20.100000000000001" customHeight="1" x14ac:dyDescent="0.25"/>
    <row r="71" spans="1:10" ht="20.100000000000001" customHeight="1" x14ac:dyDescent="0.25"/>
    <row r="72" spans="1:10" ht="21" customHeight="1" x14ac:dyDescent="0.25"/>
    <row r="73" spans="1:10" ht="20.100000000000001" customHeight="1" x14ac:dyDescent="0.25"/>
    <row r="74" spans="1:10" ht="21" customHeight="1" x14ac:dyDescent="0.25"/>
    <row r="75" spans="1:10" ht="20.100000000000001" customHeight="1" x14ac:dyDescent="0.25"/>
    <row r="76" spans="1:10" ht="21" customHeight="1" x14ac:dyDescent="0.25"/>
    <row r="77" spans="1:10" ht="20.100000000000001" customHeight="1" x14ac:dyDescent="0.25"/>
    <row r="78" spans="1:10" ht="21" customHeight="1" x14ac:dyDescent="0.25"/>
    <row r="79" spans="1:10" ht="21" customHeight="1" x14ac:dyDescent="0.25"/>
    <row r="80" spans="1:10" ht="20.100000000000001" customHeight="1" x14ac:dyDescent="0.25"/>
    <row r="81" ht="21" customHeight="1" x14ac:dyDescent="0.25"/>
    <row r="82" ht="21" customHeight="1" x14ac:dyDescent="0.25"/>
    <row r="83" ht="20.100000000000001" customHeight="1" x14ac:dyDescent="0.25"/>
    <row r="84" ht="20.100000000000001" customHeight="1" x14ac:dyDescent="0.25"/>
    <row r="85" ht="21" customHeight="1" x14ac:dyDescent="0.25"/>
    <row r="86" ht="20.100000000000001" customHeight="1" x14ac:dyDescent="0.25"/>
    <row r="87" ht="21" customHeight="1" x14ac:dyDescent="0.25"/>
    <row r="88" ht="21" customHeight="1" x14ac:dyDescent="0.25"/>
    <row r="89" ht="20.100000000000001" customHeight="1" x14ac:dyDescent="0.25"/>
    <row r="90" ht="21" customHeight="1" x14ac:dyDescent="0.25"/>
    <row r="91" ht="20.100000000000001" customHeight="1" x14ac:dyDescent="0.25"/>
    <row r="92" ht="20.100000000000001" customHeight="1" x14ac:dyDescent="0.25"/>
    <row r="93" ht="21.95" customHeight="1" x14ac:dyDescent="0.25"/>
    <row r="94" ht="20.100000000000001" customHeight="1" x14ac:dyDescent="0.25"/>
  </sheetData>
  <mergeCells count="67">
    <mergeCell ref="A51:J51"/>
    <mergeCell ref="A62:D62"/>
    <mergeCell ref="A65:D65"/>
    <mergeCell ref="A69:B69"/>
    <mergeCell ref="A53:D53"/>
    <mergeCell ref="A54:D54"/>
    <mergeCell ref="A56:J56"/>
    <mergeCell ref="I40:J40"/>
    <mergeCell ref="A44:A45"/>
    <mergeCell ref="B44:B45"/>
    <mergeCell ref="C44:C45"/>
    <mergeCell ref="D44:D45"/>
    <mergeCell ref="E44:E45"/>
    <mergeCell ref="F44:F45"/>
    <mergeCell ref="G44:H44"/>
    <mergeCell ref="I44:J45"/>
    <mergeCell ref="F34:F35"/>
    <mergeCell ref="G34:H34"/>
    <mergeCell ref="I34:J35"/>
    <mergeCell ref="I36:J36"/>
    <mergeCell ref="I39:J39"/>
    <mergeCell ref="A34:A35"/>
    <mergeCell ref="B34:B35"/>
    <mergeCell ref="C34:C35"/>
    <mergeCell ref="D34:D35"/>
    <mergeCell ref="E34:E35"/>
    <mergeCell ref="I29:J29"/>
    <mergeCell ref="I30:J30"/>
    <mergeCell ref="I31:J31"/>
    <mergeCell ref="I32:J32"/>
    <mergeCell ref="I33:J33"/>
    <mergeCell ref="F25:F26"/>
    <mergeCell ref="G25:H25"/>
    <mergeCell ref="I25:J26"/>
    <mergeCell ref="I27:J27"/>
    <mergeCell ref="I28:J28"/>
    <mergeCell ref="A25:A26"/>
    <mergeCell ref="B25:B26"/>
    <mergeCell ref="C25:C26"/>
    <mergeCell ref="D25:D26"/>
    <mergeCell ref="E25:E26"/>
    <mergeCell ref="I22:J22"/>
    <mergeCell ref="I15:J15"/>
    <mergeCell ref="I16:J16"/>
    <mergeCell ref="I18:J18"/>
    <mergeCell ref="I20:J20"/>
    <mergeCell ref="F12:F13"/>
    <mergeCell ref="G12:H12"/>
    <mergeCell ref="I12:J13"/>
    <mergeCell ref="I14:J14"/>
    <mergeCell ref="I21:J21"/>
    <mergeCell ref="A12:A13"/>
    <mergeCell ref="B12:B13"/>
    <mergeCell ref="C12:C13"/>
    <mergeCell ref="D12:D13"/>
    <mergeCell ref="E12:E13"/>
    <mergeCell ref="B3:D4"/>
    <mergeCell ref="B1:H1"/>
    <mergeCell ref="I6:I8"/>
    <mergeCell ref="A3:A4"/>
    <mergeCell ref="A6:A8"/>
    <mergeCell ref="E3:E4"/>
    <mergeCell ref="F3:G4"/>
    <mergeCell ref="B6:C8"/>
    <mergeCell ref="E6:F8"/>
    <mergeCell ref="D6:D8"/>
    <mergeCell ref="H6:H8"/>
  </mergeCells>
  <phoneticPr fontId="4" type="noConversion"/>
  <pageMargins left="0.75" right="0.75" top="1" bottom="1" header="0.5" footer="0.5"/>
  <pageSetup scale="44" fitToHeight="0" orientation="portrait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6"/>
  <sheetViews>
    <sheetView showRuler="0" workbookViewId="0">
      <selection activeCell="C17" sqref="C17"/>
    </sheetView>
  </sheetViews>
  <sheetFormatPr defaultColWidth="11" defaultRowHeight="15.75" x14ac:dyDescent="0.25"/>
  <sheetData>
    <row r="2" spans="2:3" x14ac:dyDescent="0.25">
      <c r="B2" s="6" t="s">
        <v>23</v>
      </c>
      <c r="C2" s="6">
        <v>12</v>
      </c>
    </row>
    <row r="3" spans="2:3" x14ac:dyDescent="0.25">
      <c r="B3" s="6" t="s">
        <v>24</v>
      </c>
      <c r="C3" s="6">
        <v>9</v>
      </c>
    </row>
    <row r="4" spans="2:3" x14ac:dyDescent="0.25">
      <c r="B4" s="6" t="s">
        <v>25</v>
      </c>
      <c r="C4" s="6">
        <v>6</v>
      </c>
    </row>
    <row r="5" spans="2:3" x14ac:dyDescent="0.25">
      <c r="B5" s="6" t="s">
        <v>26</v>
      </c>
      <c r="C5" s="6">
        <v>3</v>
      </c>
    </row>
    <row r="6" spans="2:3" x14ac:dyDescent="0.25">
      <c r="B6" s="6" t="s">
        <v>27</v>
      </c>
      <c r="C6" s="6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99F36FD82AD40B4961E27C097B809" ma:contentTypeVersion="16" ma:contentTypeDescription="Create a new document." ma:contentTypeScope="" ma:versionID="530d2238e8e98d526426f9bb89d152bb">
  <xsd:schema xmlns:xsd="http://www.w3.org/2001/XMLSchema" xmlns:xs="http://www.w3.org/2001/XMLSchema" xmlns:p="http://schemas.microsoft.com/office/2006/metadata/properties" xmlns:ns3="270d532c-a5a5-4997-a500-6c96756184d5" xmlns:ns4="c32a3cfe-9113-4a77-8460-fdf7decabaa0" targetNamespace="http://schemas.microsoft.com/office/2006/metadata/properties" ma:root="true" ma:fieldsID="2d5b14c4b7f217177854f57b5efd2bff" ns3:_="" ns4:_="">
    <xsd:import namespace="270d532c-a5a5-4997-a500-6c96756184d5"/>
    <xsd:import namespace="c32a3cfe-9113-4a77-8460-fdf7decaba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d532c-a5a5-4997-a500-6c9675618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a3cfe-9113-4a77-8460-fdf7decab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2FE2B-02F1-4508-8C64-4A092E2BBC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0FEFD-9A24-4441-9399-4A649D172997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270d532c-a5a5-4997-a500-6c96756184d5"/>
    <ds:schemaRef ds:uri="c32a3cfe-9113-4a77-8460-fdf7decabaa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C17C6B-22D4-4A7D-825C-CD6EBED0D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d532c-a5a5-4997-a500-6c96756184d5"/>
    <ds:schemaRef ds:uri="c32a3cfe-9113-4a77-8460-fdf7decab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Yancy Moreno</dc:creator>
  <cp:lastModifiedBy>Rose, Kimberly</cp:lastModifiedBy>
  <cp:lastPrinted>2023-02-03T15:51:24Z</cp:lastPrinted>
  <dcterms:created xsi:type="dcterms:W3CDTF">2012-11-15T21:19:07Z</dcterms:created>
  <dcterms:modified xsi:type="dcterms:W3CDTF">2023-12-06T20:17:40Z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0x0101009AC99F36FD82AD40B4961E27C097B809</vt:lpwstr>
  </property>
</Properties>
</file>