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80" yWindow="-300" windowWidth="23580" windowHeight="11895" tabRatio="500"/>
  </bookViews>
  <sheets>
    <sheet name="Sheet1" sheetId="1" r:id="rId1"/>
    <sheet name="Sheet2" sheetId="2" r:id="rId2"/>
  </sheets>
  <definedNames>
    <definedName name="_xlnm.Print_Area" localSheetId="0">Sheet1!$A$1:$J$150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7" i="1" l="1"/>
  <c r="D137" i="1"/>
  <c r="C137" i="1"/>
  <c r="B117" i="1"/>
  <c r="F106" i="1"/>
  <c r="D106" i="1"/>
  <c r="C106" i="1"/>
  <c r="F88" i="1"/>
  <c r="D88" i="1"/>
  <c r="C88" i="1"/>
  <c r="B90" i="1"/>
  <c r="B61" i="1"/>
  <c r="F26" i="1"/>
  <c r="D26" i="1"/>
  <c r="C26" i="1"/>
  <c r="F61" i="1" l="1"/>
  <c r="B64" i="1"/>
  <c r="I64" i="1"/>
  <c r="I120" i="1"/>
  <c r="F117" i="1"/>
  <c r="B120" i="1"/>
  <c r="B137" i="1" s="1"/>
  <c r="E141" i="1" s="1"/>
  <c r="F90" i="1"/>
  <c r="I93" i="1"/>
  <c r="B93" i="1"/>
  <c r="F115" i="1"/>
  <c r="D115" i="1"/>
  <c r="C115" i="1"/>
  <c r="B88" i="1"/>
  <c r="B26" i="1"/>
  <c r="B106" i="1" l="1"/>
  <c r="B115" i="1" s="1"/>
  <c r="E140" i="1"/>
</calcChain>
</file>

<file path=xl/sharedStrings.xml><?xml version="1.0" encoding="utf-8"?>
<sst xmlns="http://schemas.openxmlformats.org/spreadsheetml/2006/main" count="270" uniqueCount="168">
  <si>
    <t>MAJOR:</t>
  </si>
  <si>
    <t>MINOR:</t>
  </si>
  <si>
    <t>CATALOG YEAR:</t>
  </si>
  <si>
    <t>CURRENT</t>
  </si>
  <si>
    <t>DEFICIENT</t>
  </si>
  <si>
    <t>GRADE</t>
  </si>
  <si>
    <t>SEMESTER HRS. COMPLETED:</t>
  </si>
  <si>
    <t>SEMESTER
 HOURS
 REQUIRED</t>
  </si>
  <si>
    <t>(B)</t>
  </si>
  <si>
    <t>(C)</t>
  </si>
  <si>
    <t>(D)</t>
  </si>
  <si>
    <t>(E)</t>
  </si>
  <si>
    <t xml:space="preserve">GRADE 
POINTS </t>
  </si>
  <si>
    <t>(F)</t>
  </si>
  <si>
    <t>COLUMN (A)</t>
  </si>
  <si>
    <t>TRANSFER</t>
  </si>
  <si>
    <t>G1</t>
  </si>
  <si>
    <t>G2</t>
  </si>
  <si>
    <t>NOTES/ COMMENTS</t>
  </si>
  <si>
    <t>SECTION 1: SCIENCE COURSE OPTIONS</t>
  </si>
  <si>
    <t>College Biology</t>
  </si>
  <si>
    <t>BIOL 1113</t>
  </si>
  <si>
    <t>General Organic Chemistry I</t>
  </si>
  <si>
    <t>CHEM 1013</t>
  </si>
  <si>
    <t>General Organic Chemistry II</t>
  </si>
  <si>
    <t>CHEM 1023</t>
  </si>
  <si>
    <t>Introduction to General Chemistry</t>
  </si>
  <si>
    <t>CHEM 1053</t>
  </si>
  <si>
    <t>Survey of Organic Chemistry and Biochemistry</t>
  </si>
  <si>
    <t>CHEM 1063</t>
  </si>
  <si>
    <t>Physical Science I</t>
  </si>
  <si>
    <t>PHSC 1123</t>
  </si>
  <si>
    <t>Physical Science II</t>
  </si>
  <si>
    <t>PHSC 2123</t>
  </si>
  <si>
    <t>General Physics II</t>
  </si>
  <si>
    <t>PHYS 2123</t>
  </si>
  <si>
    <t>University Physics I</t>
  </si>
  <si>
    <t>PHYS 2513</t>
  </si>
  <si>
    <t>University Physics II</t>
  </si>
  <si>
    <t>PHYS 2523</t>
  </si>
  <si>
    <t>SECTION 1: BEHAVIORAL SCIENCE COURSE OPTIONS</t>
  </si>
  <si>
    <t>Crime in America</t>
  </si>
  <si>
    <t>CRJS 1123</t>
  </si>
  <si>
    <t>Principles of Criminal Justice</t>
  </si>
  <si>
    <t>CRJS 1133</t>
  </si>
  <si>
    <t>Prevention and Control</t>
  </si>
  <si>
    <t>CRJS 1223</t>
  </si>
  <si>
    <t>Principles of Microeconomics</t>
  </si>
  <si>
    <t>ECON 2113</t>
  </si>
  <si>
    <t>Principles of Macroeconomics</t>
  </si>
  <si>
    <t>ECON 2123</t>
  </si>
  <si>
    <t>Cultural Geography</t>
  </si>
  <si>
    <t>GEOG 2633</t>
  </si>
  <si>
    <t>World Civilization to 1500</t>
  </si>
  <si>
    <t>HIST 1813</t>
  </si>
  <si>
    <t>World Civilization from 1500</t>
  </si>
  <si>
    <t>HIST 1832</t>
  </si>
  <si>
    <t>Childhood Disorders</t>
  </si>
  <si>
    <t>HDFM 2513</t>
  </si>
  <si>
    <t>Contemporary Family</t>
  </si>
  <si>
    <t>HDFM 2533</t>
  </si>
  <si>
    <t>Human Development; Life Span</t>
  </si>
  <si>
    <t>HDFM 2553</t>
  </si>
  <si>
    <t>Blacks and the American Political System</t>
  </si>
  <si>
    <t>POSC 2213</t>
  </si>
  <si>
    <t>Introduction to Global Issues</t>
  </si>
  <si>
    <t>POSC 2503</t>
  </si>
  <si>
    <t>General Psychology</t>
  </si>
  <si>
    <t>PSYC 1113</t>
  </si>
  <si>
    <t>Mental Hygiene</t>
  </si>
  <si>
    <t>PSYC 2213</t>
  </si>
  <si>
    <t>Statistics for Psychology I</t>
  </si>
  <si>
    <t>PSYC 2613</t>
  </si>
  <si>
    <t>Psychology of Personality</t>
  </si>
  <si>
    <t>PSYC 2513</t>
  </si>
  <si>
    <t>General Sociology</t>
  </si>
  <si>
    <t>SOGC 1013</t>
  </si>
  <si>
    <t>Sociology of Minorities</t>
  </si>
  <si>
    <t>SOGC 2003</t>
  </si>
  <si>
    <t>Sociology of Familes</t>
  </si>
  <si>
    <t>SOGC 2013</t>
  </si>
  <si>
    <t>Date:</t>
  </si>
  <si>
    <t xml:space="preserve"> </t>
  </si>
  <si>
    <t>RESIDENT</t>
  </si>
  <si>
    <t>A</t>
  </si>
  <si>
    <t>B</t>
  </si>
  <si>
    <t>C</t>
  </si>
  <si>
    <t>D</t>
  </si>
  <si>
    <t>F</t>
  </si>
  <si>
    <t xml:space="preserve">DEGREE PROGRESS </t>
  </si>
  <si>
    <t>%</t>
  </si>
  <si>
    <t>% Complete in Architecture Course Requirements</t>
  </si>
  <si>
    <t>% Complete in Cons. Science Degree (2nd degree)</t>
  </si>
  <si>
    <t>Department: Bruce F. Bockhorn, PhD, AIA</t>
  </si>
  <si>
    <t>School of Architecture: Ikhlas Sabouni, Dean</t>
  </si>
  <si>
    <t>For graduation application only</t>
  </si>
  <si>
    <r>
      <rPr>
        <b/>
        <sz val="36"/>
        <color theme="1"/>
        <rFont val="Calibri"/>
        <family val="2"/>
        <scheme val="minor"/>
      </rPr>
      <t xml:space="preserve">PRAIRIE VIEW A&amp;M UNIVERSITY 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Office of The Registrar 
Degree Audit</t>
    </r>
    <r>
      <rPr>
        <b/>
        <sz val="24"/>
        <color theme="1"/>
        <rFont val="Calibri"/>
        <family val="2"/>
        <scheme val="minor"/>
      </rPr>
      <t xml:space="preserve"> </t>
    </r>
  </si>
  <si>
    <t>NAME:</t>
  </si>
  <si>
    <t>ARCHITECTURE</t>
  </si>
  <si>
    <r>
      <rPr>
        <b/>
        <sz val="16"/>
        <color theme="1"/>
        <rFont val="Calibri"/>
        <family val="2"/>
        <scheme val="minor"/>
      </rPr>
      <t>ENGL 1123</t>
    </r>
    <r>
      <rPr>
        <sz val="16"/>
        <color theme="1"/>
        <rFont val="Calibri"/>
        <family val="2"/>
        <scheme val="minor"/>
      </rPr>
      <t xml:space="preserve"> Freshman Comp I</t>
    </r>
  </si>
  <si>
    <r>
      <rPr>
        <b/>
        <sz val="16"/>
        <color theme="1"/>
        <rFont val="Calibri"/>
        <family val="2"/>
        <scheme val="minor"/>
      </rPr>
      <t>PHSC 1123</t>
    </r>
    <r>
      <rPr>
        <sz val="16"/>
        <color theme="1"/>
        <rFont val="Calibri"/>
        <family val="2"/>
        <scheme val="minor"/>
      </rPr>
      <t xml:space="preserve"> Physical Science I</t>
    </r>
  </si>
  <si>
    <r>
      <rPr>
        <b/>
        <sz val="16"/>
        <color theme="1"/>
        <rFont val="Calibri"/>
        <family val="2"/>
        <scheme val="minor"/>
      </rPr>
      <t>HIST 1313</t>
    </r>
    <r>
      <rPr>
        <sz val="16"/>
        <color theme="1"/>
        <rFont val="Calibri"/>
        <family val="2"/>
        <scheme val="minor"/>
      </rPr>
      <t xml:space="preserve"> US to 1876</t>
    </r>
  </si>
  <si>
    <r>
      <rPr>
        <b/>
        <sz val="16"/>
        <color theme="1"/>
        <rFont val="Calibri"/>
        <family val="2"/>
        <scheme val="minor"/>
      </rPr>
      <t>HIST 1323</t>
    </r>
    <r>
      <rPr>
        <sz val="16"/>
        <color theme="1"/>
        <rFont val="Calibri"/>
        <family val="2"/>
        <scheme val="minor"/>
      </rPr>
      <t xml:space="preserve"> US 1876 to present</t>
    </r>
  </si>
  <si>
    <r>
      <rPr>
        <b/>
        <sz val="16"/>
        <color theme="1"/>
        <rFont val="Calibri"/>
        <family val="2"/>
        <scheme val="minor"/>
      </rPr>
      <t>POSC 1113</t>
    </r>
    <r>
      <rPr>
        <sz val="16"/>
        <color theme="1"/>
        <rFont val="Calibri"/>
        <family val="2"/>
        <scheme val="minor"/>
      </rPr>
      <t xml:space="preserve"> Amer Govt I</t>
    </r>
  </si>
  <si>
    <r>
      <rPr>
        <b/>
        <sz val="16"/>
        <color theme="1"/>
        <rFont val="Calibri"/>
        <family val="2"/>
        <scheme val="minor"/>
      </rPr>
      <t>POSC 1123</t>
    </r>
    <r>
      <rPr>
        <sz val="16"/>
        <color theme="1"/>
        <rFont val="Calibri"/>
        <family val="2"/>
        <scheme val="minor"/>
      </rPr>
      <t xml:space="preserve"> Amer Govt II</t>
    </r>
  </si>
  <si>
    <r>
      <rPr>
        <b/>
        <sz val="16"/>
        <color theme="1"/>
        <rFont val="Calibri"/>
        <family val="2"/>
        <scheme val="minor"/>
      </rPr>
      <t>ARCH 1253</t>
    </r>
    <r>
      <rPr>
        <sz val="16"/>
        <color theme="1"/>
        <rFont val="Calibri"/>
        <family val="2"/>
        <scheme val="minor"/>
      </rPr>
      <t xml:space="preserve"> Arch Design I </t>
    </r>
  </si>
  <si>
    <r>
      <rPr>
        <b/>
        <sz val="16"/>
        <color theme="1"/>
        <rFont val="Calibri"/>
        <family val="2"/>
        <scheme val="minor"/>
      </rPr>
      <t>ARCH 1273</t>
    </r>
    <r>
      <rPr>
        <sz val="16"/>
        <color theme="1"/>
        <rFont val="Calibri"/>
        <family val="2"/>
        <scheme val="minor"/>
      </rPr>
      <t xml:space="preserve"> Intro to Multimedia (Computer)</t>
    </r>
  </si>
  <si>
    <t>REQUIRED COURSE &amp; NUMBER
CORE: 30 SCHS</t>
  </si>
  <si>
    <t>Total A:</t>
  </si>
  <si>
    <r>
      <t>Behavioral Science</t>
    </r>
    <r>
      <rPr>
        <b/>
        <sz val="12"/>
        <color theme="1"/>
        <rFont val="Calibri"/>
        <family val="2"/>
        <scheme val="minor"/>
      </rPr>
      <t xml:space="preserve"> (See Approved List Below)</t>
    </r>
  </si>
  <si>
    <r>
      <rPr>
        <b/>
        <sz val="16"/>
        <color theme="1"/>
        <rFont val="Calibri"/>
        <family val="2"/>
        <scheme val="minor"/>
      </rPr>
      <t>ENGL 1133</t>
    </r>
    <r>
      <rPr>
        <sz val="16"/>
        <color theme="1"/>
        <rFont val="Calibri"/>
        <family val="2"/>
        <scheme val="minor"/>
      </rPr>
      <t xml:space="preserve"> Comp II/ </t>
    </r>
    <r>
      <rPr>
        <b/>
        <sz val="16"/>
        <color theme="1"/>
        <rFont val="Calibri"/>
        <family val="2"/>
        <scheme val="minor"/>
      </rPr>
      <t>ENGL 1143</t>
    </r>
    <r>
      <rPr>
        <sz val="16"/>
        <color theme="1"/>
        <rFont val="Calibri"/>
        <family val="2"/>
        <scheme val="minor"/>
      </rPr>
      <t xml:space="preserve"> Tech. Writing</t>
    </r>
  </si>
  <si>
    <t>OMITTED FROM ABOVE: Work for which no credit is granted; transfer work not comparable to requiremens of program or in which grade earned is below "C"; course in which failing grades have been earned and/or courses not accepted toward degree.</t>
  </si>
  <si>
    <t>GPA:</t>
  </si>
  <si>
    <t>APPROVED:</t>
  </si>
  <si>
    <t>o</t>
  </si>
  <si>
    <t>DISAPPROVED:</t>
  </si>
  <si>
    <t>Student (Optional)</t>
  </si>
  <si>
    <t>The following is an evaluation of the credits for the above named student who has applied for graduation:</t>
  </si>
  <si>
    <t>B.S. ARCHITECTURE (PROFESSIONAL)</t>
  </si>
  <si>
    <r>
      <rPr>
        <b/>
        <sz val="18"/>
        <color theme="1"/>
        <rFont val="Calibri"/>
        <family val="2"/>
        <scheme val="minor"/>
      </rPr>
      <t>ARCH 2223</t>
    </r>
    <r>
      <rPr>
        <sz val="18"/>
        <color theme="1"/>
        <rFont val="Calibri"/>
        <family val="2"/>
        <scheme val="minor"/>
      </rPr>
      <t xml:space="preserve">  Comp Aided Design</t>
    </r>
  </si>
  <si>
    <r>
      <rPr>
        <b/>
        <sz val="18"/>
        <color theme="1"/>
        <rFont val="Calibri"/>
        <family val="2"/>
        <scheme val="minor"/>
      </rPr>
      <t>ARCH 2243</t>
    </r>
    <r>
      <rPr>
        <sz val="18"/>
        <color theme="1"/>
        <rFont val="Calibri"/>
        <family val="2"/>
        <scheme val="minor"/>
      </rPr>
      <t xml:space="preserve"> History of Arch II</t>
    </r>
  </si>
  <si>
    <r>
      <rPr>
        <b/>
        <sz val="18"/>
        <color theme="1"/>
        <rFont val="Calibri"/>
        <family val="2"/>
        <scheme val="minor"/>
      </rPr>
      <t>ARCH 3293</t>
    </r>
    <r>
      <rPr>
        <sz val="18"/>
        <color theme="1"/>
        <rFont val="Calibri"/>
        <family val="2"/>
        <scheme val="minor"/>
      </rPr>
      <t xml:space="preserve"> Structures I</t>
    </r>
  </si>
  <si>
    <r>
      <rPr>
        <b/>
        <sz val="18"/>
        <color theme="1"/>
        <rFont val="Calibri"/>
        <family val="2"/>
        <scheme val="minor"/>
      </rPr>
      <t>ARCH 3463</t>
    </r>
    <r>
      <rPr>
        <sz val="18"/>
        <color theme="1"/>
        <rFont val="Calibri"/>
        <family val="2"/>
        <scheme val="minor"/>
      </rPr>
      <t xml:space="preserve"> Sustainable Building</t>
    </r>
  </si>
  <si>
    <r>
      <rPr>
        <b/>
        <sz val="18"/>
        <color theme="1"/>
        <rFont val="Calibri"/>
        <family val="2"/>
        <scheme val="minor"/>
      </rPr>
      <t>ARCH 4433</t>
    </r>
    <r>
      <rPr>
        <sz val="18"/>
        <color theme="1"/>
        <rFont val="Calibri"/>
        <family val="2"/>
        <scheme val="minor"/>
      </rPr>
      <t xml:space="preserve"> Structures II</t>
    </r>
  </si>
  <si>
    <r>
      <rPr>
        <b/>
        <sz val="18"/>
        <color theme="1"/>
        <rFont val="Calibri"/>
        <family val="2"/>
        <scheme val="minor"/>
      </rPr>
      <t>ARCH  4443</t>
    </r>
    <r>
      <rPr>
        <sz val="18"/>
        <color theme="1"/>
        <rFont val="Calibri"/>
        <family val="2"/>
        <scheme val="minor"/>
      </rPr>
      <t xml:space="preserve"> CAD Constr Docs</t>
    </r>
  </si>
  <si>
    <r>
      <rPr>
        <b/>
        <sz val="18"/>
        <color theme="1"/>
        <rFont val="Calibri"/>
        <family val="2"/>
        <scheme val="minor"/>
      </rPr>
      <t>ARCH 4456</t>
    </r>
    <r>
      <rPr>
        <sz val="18"/>
        <color theme="1"/>
        <rFont val="Calibri"/>
        <family val="2"/>
        <scheme val="minor"/>
      </rPr>
      <t xml:space="preserve"> Architecture Design VII</t>
    </r>
  </si>
  <si>
    <r>
      <rPr>
        <b/>
        <sz val="18"/>
        <color theme="1"/>
        <rFont val="Calibri"/>
        <family val="2"/>
        <scheme val="minor"/>
      </rPr>
      <t>ARCH 4476</t>
    </r>
    <r>
      <rPr>
        <sz val="18"/>
        <color theme="1"/>
        <rFont val="Calibri"/>
        <family val="2"/>
        <scheme val="minor"/>
      </rPr>
      <t xml:space="preserve"> Architecture Design VIII</t>
    </r>
  </si>
  <si>
    <t>Total B:</t>
  </si>
  <si>
    <t>ID#:</t>
  </si>
  <si>
    <r>
      <rPr>
        <b/>
        <sz val="18"/>
        <color theme="1"/>
        <rFont val="Calibri"/>
        <family val="2"/>
        <scheme val="minor"/>
      </rPr>
      <t>ARCH 1233</t>
    </r>
    <r>
      <rPr>
        <sz val="18"/>
        <color theme="1"/>
        <rFont val="Calibri"/>
        <family val="2"/>
        <scheme val="minor"/>
      </rPr>
      <t xml:space="preserve"> Visual Communication</t>
    </r>
  </si>
  <si>
    <t>Total C:</t>
  </si>
  <si>
    <t>REQUIRED COURSE &amp; NUMBER
ARCHITECTURE MAJOR:  30 SCHS</t>
  </si>
  <si>
    <t>REQUIRED COURSE &amp; NUMBER
ARCHICTURE ELECTIVES:  18 SCHS</t>
  </si>
  <si>
    <t>OTHER COURSES</t>
  </si>
  <si>
    <t>Total D:</t>
  </si>
  <si>
    <t>CS 2ND DEGREE</t>
  </si>
  <si>
    <r>
      <rPr>
        <b/>
        <sz val="18"/>
        <color theme="1"/>
        <rFont val="Calibri"/>
        <family val="2"/>
        <scheme val="minor"/>
      </rPr>
      <t xml:space="preserve">CONS 3533 </t>
    </r>
    <r>
      <rPr>
        <sz val="18"/>
        <color theme="1"/>
        <rFont val="Calibri"/>
        <family val="2"/>
        <scheme val="minor"/>
      </rPr>
      <t>Managing Operations</t>
    </r>
  </si>
  <si>
    <r>
      <rPr>
        <b/>
        <sz val="18"/>
        <color theme="1"/>
        <rFont val="Calibri"/>
        <family val="2"/>
        <scheme val="minor"/>
      </rPr>
      <t xml:space="preserve">CONS 3633 </t>
    </r>
    <r>
      <rPr>
        <sz val="18"/>
        <color theme="1"/>
        <rFont val="Calibri"/>
        <family val="2"/>
        <scheme val="minor"/>
      </rPr>
      <t>Surveying &amp; Soils</t>
    </r>
  </si>
  <si>
    <r>
      <rPr>
        <b/>
        <sz val="18"/>
        <color theme="1"/>
        <rFont val="Calibri"/>
        <family val="2"/>
        <scheme val="minor"/>
      </rPr>
      <t>CONS 4403</t>
    </r>
    <r>
      <rPr>
        <sz val="18"/>
        <color theme="1"/>
        <rFont val="Calibri"/>
        <family val="2"/>
        <scheme val="minor"/>
      </rPr>
      <t xml:space="preserve"> Internship</t>
    </r>
  </si>
  <si>
    <r>
      <rPr>
        <b/>
        <sz val="18"/>
        <color theme="1"/>
        <rFont val="Calibri"/>
        <family val="2"/>
        <scheme val="minor"/>
      </rPr>
      <t>CONS 4423</t>
    </r>
    <r>
      <rPr>
        <sz val="18"/>
        <color theme="1"/>
        <rFont val="Calibri"/>
        <family val="2"/>
        <scheme val="minor"/>
      </rPr>
      <t xml:space="preserve"> Commercial Construction </t>
    </r>
  </si>
  <si>
    <r>
      <rPr>
        <b/>
        <sz val="18"/>
        <color theme="1"/>
        <rFont val="Calibri"/>
        <family val="2"/>
        <scheme val="minor"/>
      </rPr>
      <t>CONS 4603</t>
    </r>
    <r>
      <rPr>
        <sz val="18"/>
        <color theme="1"/>
        <rFont val="Calibri"/>
        <family val="2"/>
        <scheme val="minor"/>
      </rPr>
      <t xml:space="preserve"> Labor and Safety</t>
    </r>
  </si>
  <si>
    <r>
      <rPr>
        <b/>
        <sz val="18"/>
        <color theme="1"/>
        <rFont val="Calibri"/>
        <family val="2"/>
        <scheme val="minor"/>
      </rPr>
      <t xml:space="preserve">CONS 4633 </t>
    </r>
    <r>
      <rPr>
        <sz val="18"/>
        <color theme="1"/>
        <rFont val="Calibri"/>
        <family val="2"/>
        <scheme val="minor"/>
      </rPr>
      <t>Law and Ethics</t>
    </r>
  </si>
  <si>
    <r>
      <rPr>
        <b/>
        <sz val="18"/>
        <color theme="1"/>
        <rFont val="Calibri"/>
        <family val="2"/>
        <scheme val="minor"/>
      </rPr>
      <t xml:space="preserve">CONS 4753 </t>
    </r>
    <r>
      <rPr>
        <sz val="18"/>
        <color theme="1"/>
        <rFont val="Calibri"/>
        <family val="2"/>
        <scheme val="minor"/>
      </rPr>
      <t>Sched &amp; Cost Control</t>
    </r>
  </si>
  <si>
    <r>
      <rPr>
        <b/>
        <sz val="18"/>
        <color theme="1"/>
        <rFont val="Calibri"/>
        <family val="2"/>
        <scheme val="minor"/>
      </rPr>
      <t xml:space="preserve">CONS 4773 </t>
    </r>
    <r>
      <rPr>
        <sz val="18"/>
        <color theme="1"/>
        <rFont val="Calibri"/>
        <family val="2"/>
        <scheme val="minor"/>
      </rPr>
      <t xml:space="preserve">Project Controls </t>
    </r>
  </si>
  <si>
    <r>
      <t xml:space="preserve">ARCH 3013 </t>
    </r>
    <r>
      <rPr>
        <sz val="18"/>
        <color theme="1"/>
        <rFont val="Calibri"/>
        <family val="2"/>
        <scheme val="minor"/>
      </rPr>
      <t>Cons Estimating</t>
    </r>
  </si>
  <si>
    <r>
      <t xml:space="preserve">ARCH 4743 </t>
    </r>
    <r>
      <rPr>
        <sz val="18"/>
        <color theme="1"/>
        <rFont val="Calibri"/>
        <family val="2"/>
        <scheme val="minor"/>
      </rPr>
      <t xml:space="preserve">Building Information Modeling </t>
    </r>
  </si>
  <si>
    <r>
      <rPr>
        <b/>
        <sz val="18"/>
        <color theme="1"/>
        <rFont val="Calibri"/>
        <family val="2"/>
        <scheme val="minor"/>
      </rPr>
      <t xml:space="preserve">ARCH 3453 </t>
    </r>
    <r>
      <rPr>
        <sz val="18"/>
        <color theme="1"/>
        <rFont val="Calibri"/>
        <family val="2"/>
        <scheme val="minor"/>
      </rPr>
      <t>Environmental Systems</t>
    </r>
  </si>
  <si>
    <r>
      <rPr>
        <b/>
        <sz val="18"/>
        <color theme="1"/>
        <rFont val="Calibri"/>
        <family val="2"/>
        <scheme val="minor"/>
      </rPr>
      <t>ELECTIVE 4</t>
    </r>
    <r>
      <rPr>
        <sz val="18"/>
        <color theme="1"/>
        <rFont val="Calibri"/>
        <family val="2"/>
        <scheme val="minor"/>
      </rPr>
      <t xml:space="preserve"> </t>
    </r>
  </si>
  <si>
    <t xml:space="preserve">ELECTIVE 5 </t>
  </si>
  <si>
    <t xml:space="preserve">ELECTIVE 6 </t>
  </si>
  <si>
    <r>
      <rPr>
        <b/>
        <sz val="16"/>
        <color theme="1"/>
        <rFont val="Calibri"/>
        <family val="2"/>
        <scheme val="minor"/>
      </rPr>
      <t>PHSC 2123</t>
    </r>
    <r>
      <rPr>
        <sz val="16"/>
        <color theme="1"/>
        <rFont val="Calibri"/>
        <family val="2"/>
        <scheme val="minor"/>
      </rPr>
      <t xml:space="preserve"> Physical Science II</t>
    </r>
  </si>
  <si>
    <t>GPA Pts</t>
  </si>
  <si>
    <r>
      <rPr>
        <b/>
        <sz val="18"/>
        <color theme="1"/>
        <rFont val="Calibri"/>
        <family val="2"/>
        <scheme val="minor"/>
      </rPr>
      <t>ARCH 1266</t>
    </r>
    <r>
      <rPr>
        <sz val="18"/>
        <color theme="1"/>
        <rFont val="Calibri"/>
        <family val="2"/>
        <scheme val="minor"/>
      </rPr>
      <t xml:space="preserve"> Architecture Design II</t>
    </r>
  </si>
  <si>
    <r>
      <rPr>
        <b/>
        <sz val="18"/>
        <color theme="1"/>
        <rFont val="Calibri"/>
        <family val="2"/>
        <scheme val="minor"/>
      </rPr>
      <t>ARCH 2256</t>
    </r>
    <r>
      <rPr>
        <sz val="18"/>
        <color theme="1"/>
        <rFont val="Calibri"/>
        <family val="2"/>
        <scheme val="minor"/>
      </rPr>
      <t xml:space="preserve"> Architecture Design III</t>
    </r>
  </si>
  <si>
    <r>
      <rPr>
        <b/>
        <sz val="18"/>
        <color theme="1"/>
        <rFont val="Calibri"/>
        <family val="2"/>
        <scheme val="minor"/>
      </rPr>
      <t>ARCH 2266</t>
    </r>
    <r>
      <rPr>
        <sz val="18"/>
        <color theme="1"/>
        <rFont val="Calibri"/>
        <family val="2"/>
        <scheme val="minor"/>
      </rPr>
      <t xml:space="preserve"> Architecture Design IV</t>
    </r>
  </si>
  <si>
    <r>
      <rPr>
        <b/>
        <sz val="18"/>
        <color theme="1"/>
        <rFont val="Calibri"/>
        <family val="2"/>
        <scheme val="minor"/>
      </rPr>
      <t>ARCH 3256</t>
    </r>
    <r>
      <rPr>
        <sz val="18"/>
        <color theme="1"/>
        <rFont val="Calibri"/>
        <family val="2"/>
        <scheme val="minor"/>
      </rPr>
      <t xml:space="preserve"> Architecture Design V</t>
    </r>
  </si>
  <si>
    <r>
      <rPr>
        <b/>
        <sz val="18"/>
        <color theme="1"/>
        <rFont val="Calibri"/>
        <family val="2"/>
        <scheme val="minor"/>
      </rPr>
      <t>ARCH 3263</t>
    </r>
    <r>
      <rPr>
        <sz val="18"/>
        <color theme="1"/>
        <rFont val="Calibri"/>
        <family val="2"/>
        <scheme val="minor"/>
      </rPr>
      <t xml:space="preserve"> Architecture Design VI</t>
    </r>
  </si>
  <si>
    <r>
      <rPr>
        <b/>
        <sz val="18"/>
        <color theme="1"/>
        <rFont val="Calibri"/>
        <family val="2"/>
        <scheme val="minor"/>
      </rPr>
      <t xml:space="preserve">ARCH 2273 </t>
    </r>
    <r>
      <rPr>
        <sz val="18"/>
        <color theme="1"/>
        <rFont val="Calibri"/>
        <family val="2"/>
        <scheme val="minor"/>
      </rPr>
      <t>Materials and Methods I</t>
    </r>
  </si>
  <si>
    <r>
      <rPr>
        <b/>
        <sz val="18"/>
        <color theme="1"/>
        <rFont val="Calibri"/>
        <family val="2"/>
        <scheme val="minor"/>
      </rPr>
      <t xml:space="preserve">ARCH 3283 </t>
    </r>
    <r>
      <rPr>
        <sz val="18"/>
        <color theme="1"/>
        <rFont val="Calibri"/>
        <family val="2"/>
        <scheme val="minor"/>
      </rPr>
      <t>Materials and Methods II</t>
    </r>
  </si>
  <si>
    <t>Minor</t>
  </si>
  <si>
    <t xml:space="preserve">ELECTIVE 3   </t>
  </si>
  <si>
    <r>
      <rPr>
        <b/>
        <sz val="16"/>
        <color theme="1"/>
        <rFont val="Calibri"/>
        <family val="2"/>
        <scheme val="minor"/>
      </rPr>
      <t>ARCH 2233</t>
    </r>
    <r>
      <rPr>
        <sz val="16"/>
        <color theme="1"/>
        <rFont val="Calibri"/>
        <family val="2"/>
        <scheme val="minor"/>
      </rPr>
      <t xml:space="preserve"> History of Arch I</t>
    </r>
  </si>
  <si>
    <t>REVIEW ONLY</t>
  </si>
  <si>
    <t>ELECTIVE 1</t>
  </si>
  <si>
    <t>ELECTIVE 2</t>
  </si>
  <si>
    <t>P</t>
  </si>
  <si>
    <r>
      <rPr>
        <b/>
        <sz val="16"/>
        <color theme="1"/>
        <rFont val="Calibri"/>
        <family val="2"/>
        <scheme val="minor"/>
      </rPr>
      <t>FINA 2103</t>
    </r>
    <r>
      <rPr>
        <sz val="16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Fin. Mgmt</t>
    </r>
    <r>
      <rPr>
        <sz val="16"/>
        <color theme="1"/>
        <rFont val="Calibri"/>
        <family val="2"/>
        <scheme val="minor"/>
      </rPr>
      <t xml:space="preserve">/ </t>
    </r>
    <r>
      <rPr>
        <b/>
        <sz val="16"/>
        <color theme="1"/>
        <rFont val="Calibri"/>
        <family val="2"/>
        <scheme val="minor"/>
      </rPr>
      <t>ECON 2003</t>
    </r>
    <r>
      <rPr>
        <sz val="16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Fun. Econ</t>
    </r>
  </si>
  <si>
    <r>
      <rPr>
        <b/>
        <sz val="16"/>
        <color theme="1"/>
        <rFont val="Calibri"/>
        <family val="2"/>
        <scheme val="minor"/>
      </rPr>
      <t>MATH 2003</t>
    </r>
    <r>
      <rPr>
        <sz val="16"/>
        <color theme="1"/>
        <rFont val="Calibri"/>
        <family val="2"/>
        <scheme val="minor"/>
      </rPr>
      <t xml:space="preserve"> Elementary Statistics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</si>
</sst>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Wingdings"/>
      <charset val="2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4"/>
      <color theme="1"/>
      <name val="Wingdings"/>
      <charset val="2"/>
    </font>
    <font>
      <b/>
      <sz val="24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Wingdings"/>
      <charset val="2"/>
    </font>
    <font>
      <b/>
      <sz val="20"/>
      <name val="Calibri"/>
      <family val="2"/>
      <scheme val="minor"/>
    </font>
    <font>
      <b/>
      <i/>
      <sz val="18"/>
      <color rgb="FF7030A0"/>
      <name val="Calibri"/>
      <family val="2"/>
      <scheme val="minor"/>
    </font>
    <font>
      <sz val="20"/>
      <name val="Calibri"/>
      <family val="2"/>
      <scheme val="minor"/>
    </font>
    <font>
      <sz val="20"/>
      <name val="Calibri"/>
      <family val="2"/>
    </font>
    <font>
      <b/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name val="Wingdings 2"/>
      <family val="1"/>
      <charset val="2"/>
    </font>
    <font>
      <b/>
      <sz val="2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34" xfId="0" applyFont="1" applyBorder="1"/>
    <xf numFmtId="0" fontId="8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/>
    <xf numFmtId="0" fontId="12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4" fillId="0" borderId="17" xfId="0" applyFont="1" applyBorder="1"/>
    <xf numFmtId="0" fontId="14" fillId="0" borderId="11" xfId="0" applyFont="1" applyBorder="1"/>
    <xf numFmtId="0" fontId="14" fillId="2" borderId="10" xfId="0" applyFont="1" applyFill="1" applyBorder="1"/>
    <xf numFmtId="0" fontId="14" fillId="0" borderId="10" xfId="0" applyFont="1" applyBorder="1"/>
    <xf numFmtId="0" fontId="10" fillId="3" borderId="11" xfId="0" applyFont="1" applyFill="1" applyBorder="1"/>
    <xf numFmtId="0" fontId="10" fillId="0" borderId="66" xfId="0" applyFont="1" applyBorder="1" applyAlignment="1">
      <alignment horizontal="center" wrapText="1"/>
    </xf>
    <xf numFmtId="0" fontId="10" fillId="0" borderId="67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2" fillId="7" borderId="73" xfId="0" applyFont="1" applyFill="1" applyBorder="1" applyAlignment="1">
      <alignment horizontal="left"/>
    </xf>
    <xf numFmtId="0" fontId="12" fillId="7" borderId="74" xfId="0" applyFont="1" applyFill="1" applyBorder="1" applyAlignment="1">
      <alignment horizontal="center"/>
    </xf>
    <xf numFmtId="0" fontId="12" fillId="7" borderId="75" xfId="0" applyFont="1" applyFill="1" applyBorder="1" applyAlignment="1">
      <alignment horizontal="center"/>
    </xf>
    <xf numFmtId="0" fontId="12" fillId="7" borderId="76" xfId="0" applyFont="1" applyFill="1" applyBorder="1" applyAlignment="1">
      <alignment horizontal="center"/>
    </xf>
    <xf numFmtId="0" fontId="0" fillId="0" borderId="77" xfId="0" applyBorder="1" applyAlignment="1">
      <alignment horizontal="center"/>
    </xf>
    <xf numFmtId="0" fontId="12" fillId="7" borderId="78" xfId="0" applyFont="1" applyFill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left" wrapText="1"/>
    </xf>
    <xf numFmtId="0" fontId="18" fillId="0" borderId="82" xfId="0" applyFont="1" applyBorder="1" applyAlignment="1">
      <alignment wrapText="1"/>
    </xf>
    <xf numFmtId="2" fontId="18" fillId="0" borderId="83" xfId="0" applyNumberFormat="1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center" vertical="center" wrapText="1"/>
    </xf>
    <xf numFmtId="0" fontId="0" fillId="0" borderId="34" xfId="0" applyBorder="1"/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left"/>
    </xf>
    <xf numFmtId="0" fontId="7" fillId="0" borderId="34" xfId="0" applyFont="1" applyBorder="1"/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24" fillId="0" borderId="13" xfId="0" applyFont="1" applyBorder="1" applyAlignment="1"/>
    <xf numFmtId="0" fontId="7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21" fillId="0" borderId="0" xfId="0" applyFont="1" applyBorder="1" applyAlignment="1"/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17" xfId="0" applyFont="1" applyFill="1" applyBorder="1"/>
    <xf numFmtId="0" fontId="13" fillId="0" borderId="11" xfId="0" applyFont="1" applyFill="1" applyBorder="1"/>
    <xf numFmtId="0" fontId="10" fillId="0" borderId="1" xfId="0" applyFont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0" fontId="17" fillId="0" borderId="60" xfId="0" applyFont="1" applyFill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55" xfId="0" applyFont="1" applyFill="1" applyBorder="1" applyAlignment="1">
      <alignment horizontal="center"/>
    </xf>
    <xf numFmtId="0" fontId="17" fillId="0" borderId="88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/>
    <xf numFmtId="0" fontId="17" fillId="0" borderId="63" xfId="0" applyFont="1" applyBorder="1" applyAlignment="1">
      <alignment horizontal="center"/>
    </xf>
    <xf numFmtId="0" fontId="12" fillId="7" borderId="64" xfId="0" applyFont="1" applyFill="1" applyBorder="1" applyAlignment="1">
      <alignment horizontal="left"/>
    </xf>
    <xf numFmtId="0" fontId="12" fillId="7" borderId="6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42" xfId="0" applyFont="1" applyFill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10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13" fillId="0" borderId="91" xfId="0" applyFont="1" applyBorder="1"/>
    <xf numFmtId="0" fontId="9" fillId="0" borderId="11" xfId="0" applyFont="1" applyBorder="1"/>
    <xf numFmtId="0" fontId="5" fillId="0" borderId="42" xfId="0" applyFont="1" applyBorder="1" applyAlignment="1">
      <alignment horizontal="center"/>
    </xf>
    <xf numFmtId="0" fontId="9" fillId="0" borderId="90" xfId="0" applyFont="1" applyBorder="1"/>
    <xf numFmtId="0" fontId="17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24" fillId="4" borderId="54" xfId="0" applyFont="1" applyFill="1" applyBorder="1" applyAlignment="1">
      <alignment horizontal="center"/>
    </xf>
    <xf numFmtId="10" fontId="26" fillId="5" borderId="44" xfId="0" applyNumberFormat="1" applyFont="1" applyFill="1" applyBorder="1" applyAlignment="1">
      <alignment horizontal="center"/>
    </xf>
    <xf numFmtId="10" fontId="26" fillId="5" borderId="81" xfId="0" applyNumberFormat="1" applyFont="1" applyFill="1" applyBorder="1" applyAlignment="1">
      <alignment horizontal="center"/>
    </xf>
    <xf numFmtId="0" fontId="28" fillId="2" borderId="31" xfId="0" applyFont="1" applyFill="1" applyBorder="1" applyAlignment="1"/>
    <xf numFmtId="0" fontId="28" fillId="2" borderId="59" xfId="0" applyFont="1" applyFill="1" applyBorder="1" applyAlignment="1"/>
    <xf numFmtId="0" fontId="29" fillId="0" borderId="55" xfId="0" applyFont="1" applyBorder="1" applyAlignment="1">
      <alignment vertical="center"/>
    </xf>
    <xf numFmtId="0" fontId="30" fillId="0" borderId="44" xfId="0" applyFont="1" applyBorder="1" applyAlignment="1">
      <alignment horizontal="left" vertical="center"/>
    </xf>
    <xf numFmtId="0" fontId="29" fillId="2" borderId="55" xfId="0" applyFont="1" applyFill="1" applyBorder="1" applyAlignment="1">
      <alignment vertical="center"/>
    </xf>
    <xf numFmtId="0" fontId="30" fillId="2" borderId="44" xfId="0" applyFont="1" applyFill="1" applyBorder="1" applyAlignment="1">
      <alignment horizontal="left" vertical="center"/>
    </xf>
    <xf numFmtId="0" fontId="31" fillId="0" borderId="55" xfId="0" applyFont="1" applyBorder="1" applyAlignment="1">
      <alignment vertical="center"/>
    </xf>
    <xf numFmtId="0" fontId="32" fillId="0" borderId="44" xfId="0" applyFont="1" applyBorder="1" applyAlignment="1">
      <alignment horizontal="left" vertical="center"/>
    </xf>
    <xf numFmtId="0" fontId="31" fillId="0" borderId="56" xfId="0" applyFont="1" applyBorder="1" applyAlignment="1">
      <alignment vertical="center"/>
    </xf>
    <xf numFmtId="0" fontId="32" fillId="0" borderId="58" xfId="0" applyFont="1" applyBorder="1" applyAlignment="1">
      <alignment horizontal="left" vertical="center"/>
    </xf>
    <xf numFmtId="0" fontId="29" fillId="0" borderId="32" xfId="0" applyFont="1" applyBorder="1" applyAlignment="1">
      <alignment vertical="center"/>
    </xf>
    <xf numFmtId="0" fontId="30" fillId="0" borderId="43" xfId="0" applyFont="1" applyBorder="1" applyAlignment="1">
      <alignment horizontal="left" vertical="center"/>
    </xf>
    <xf numFmtId="0" fontId="9" fillId="0" borderId="10" xfId="0" applyFont="1" applyBorder="1"/>
    <xf numFmtId="0" fontId="18" fillId="0" borderId="82" xfId="0" applyFont="1" applyBorder="1"/>
    <xf numFmtId="0" fontId="18" fillId="0" borderId="83" xfId="0" applyFont="1" applyBorder="1"/>
    <xf numFmtId="0" fontId="17" fillId="4" borderId="44" xfId="0" applyFont="1" applyFill="1" applyBorder="1" applyAlignment="1">
      <alignment horizontal="center"/>
    </xf>
    <xf numFmtId="0" fontId="9" fillId="0" borderId="61" xfId="0" applyFont="1" applyBorder="1"/>
    <xf numFmtId="0" fontId="34" fillId="4" borderId="63" xfId="0" applyFont="1" applyFill="1" applyBorder="1" applyAlignment="1">
      <alignment horizontal="center"/>
    </xf>
    <xf numFmtId="0" fontId="34" fillId="4" borderId="32" xfId="0" applyFont="1" applyFill="1" applyBorder="1" applyAlignment="1">
      <alignment horizontal="center"/>
    </xf>
    <xf numFmtId="0" fontId="34" fillId="4" borderId="94" xfId="0" applyFont="1" applyFill="1" applyBorder="1" applyAlignment="1">
      <alignment horizontal="center"/>
    </xf>
    <xf numFmtId="0" fontId="34" fillId="4" borderId="44" xfId="0" applyFont="1" applyFill="1" applyBorder="1" applyAlignment="1">
      <alignment horizontal="center"/>
    </xf>
    <xf numFmtId="0" fontId="34" fillId="4" borderId="43" xfId="0" applyFont="1" applyFill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34" fillId="4" borderId="72" xfId="0" applyFont="1" applyFill="1" applyBorder="1" applyAlignment="1">
      <alignment horizontal="center"/>
    </xf>
    <xf numFmtId="0" fontId="35" fillId="4" borderId="18" xfId="0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90" xfId="0" applyFont="1" applyBorder="1" applyAlignment="1">
      <alignment horizontal="left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35" fillId="0" borderId="55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center"/>
    </xf>
    <xf numFmtId="0" fontId="19" fillId="4" borderId="43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35" fillId="4" borderId="43" xfId="0" applyFont="1" applyFill="1" applyBorder="1" applyAlignment="1">
      <alignment horizontal="center"/>
    </xf>
    <xf numFmtId="0" fontId="35" fillId="4" borderId="44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35" fillId="4" borderId="49" xfId="0" applyFont="1" applyFill="1" applyBorder="1" applyAlignment="1">
      <alignment horizontal="center"/>
    </xf>
    <xf numFmtId="0" fontId="17" fillId="4" borderId="48" xfId="0" applyFont="1" applyFill="1" applyBorder="1" applyAlignment="1">
      <alignment horizontal="center"/>
    </xf>
    <xf numFmtId="0" fontId="35" fillId="4" borderId="35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35" fillId="4" borderId="45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/>
    </xf>
    <xf numFmtId="0" fontId="19" fillId="4" borderId="55" xfId="0" applyFont="1" applyFill="1" applyBorder="1" applyAlignment="1">
      <alignment horizontal="center"/>
    </xf>
    <xf numFmtId="0" fontId="19" fillId="4" borderId="56" xfId="0" applyFont="1" applyFill="1" applyBorder="1" applyAlignment="1">
      <alignment horizontal="center"/>
    </xf>
    <xf numFmtId="0" fontId="19" fillId="4" borderId="58" xfId="0" applyFont="1" applyFill="1" applyBorder="1" applyAlignment="1">
      <alignment horizontal="center"/>
    </xf>
    <xf numFmtId="0" fontId="35" fillId="4" borderId="15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0" fillId="0" borderId="7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9" xfId="0" applyBorder="1" applyAlignment="1">
      <alignment horizontal="center"/>
    </xf>
    <xf numFmtId="0" fontId="12" fillId="0" borderId="23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" fillId="4" borderId="72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84" xfId="0" applyFont="1" applyFill="1" applyBorder="1" applyAlignment="1">
      <alignment horizontal="left"/>
    </xf>
    <xf numFmtId="0" fontId="1" fillId="4" borderId="89" xfId="0" applyFont="1" applyFill="1" applyBorder="1" applyAlignment="1">
      <alignment horizontal="left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1" fillId="0" borderId="63" xfId="0" applyFont="1" applyBorder="1" applyAlignment="1">
      <alignment horizontal="center" wrapText="1"/>
    </xf>
    <xf numFmtId="0" fontId="11" fillId="0" borderId="50" xfId="0" applyFont="1" applyBorder="1" applyAlignment="1">
      <alignment horizontal="center" wrapText="1"/>
    </xf>
    <xf numFmtId="0" fontId="0" fillId="0" borderId="6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4" fillId="0" borderId="13" xfId="0" applyFont="1" applyBorder="1" applyAlignment="1">
      <alignment horizontal="left"/>
    </xf>
    <xf numFmtId="0" fontId="24" fillId="0" borderId="52" xfId="0" applyFont="1" applyBorder="1" applyAlignment="1">
      <alignment horizontal="left"/>
    </xf>
    <xf numFmtId="0" fontId="24" fillId="0" borderId="53" xfId="0" applyFont="1" applyBorder="1" applyAlignment="1">
      <alignment horizontal="left"/>
    </xf>
    <xf numFmtId="0" fontId="26" fillId="0" borderId="55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7" fillId="0" borderId="56" xfId="0" applyFont="1" applyBorder="1" applyAlignment="1">
      <alignment horizontal="left"/>
    </xf>
    <xf numFmtId="0" fontId="27" fillId="0" borderId="57" xfId="0" applyFont="1" applyBorder="1" applyAlignment="1">
      <alignment horizontal="left"/>
    </xf>
    <xf numFmtId="0" fontId="24" fillId="0" borderId="0" xfId="0" applyFont="1" applyAlignment="1">
      <alignment horizontal="left" wrapText="1"/>
    </xf>
    <xf numFmtId="0" fontId="10" fillId="0" borderId="61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wrapText="1"/>
    </xf>
    <xf numFmtId="0" fontId="10" fillId="0" borderId="65" xfId="0" applyFont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86" xfId="0" applyBorder="1" applyAlignment="1">
      <alignment horizontal="center"/>
    </xf>
    <xf numFmtId="0" fontId="1" fillId="0" borderId="92" xfId="0" applyFont="1" applyBorder="1" applyAlignment="1">
      <alignment horizontal="left"/>
    </xf>
    <xf numFmtId="0" fontId="1" fillId="0" borderId="89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18" fillId="0" borderId="1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" fillId="0" borderId="7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48" xfId="0" applyFont="1" applyBorder="1" applyAlignment="1">
      <alignment horizontal="right" vertical="center" wrapText="1"/>
    </xf>
    <xf numFmtId="0" fontId="28" fillId="6" borderId="72" xfId="0" applyFont="1" applyFill="1" applyBorder="1" applyAlignment="1">
      <alignment horizontal="left"/>
    </xf>
    <xf numFmtId="0" fontId="28" fillId="6" borderId="93" xfId="0" applyFont="1" applyFill="1" applyBorder="1" applyAlignment="1">
      <alignment horizontal="left"/>
    </xf>
    <xf numFmtId="0" fontId="1" fillId="4" borderId="87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42</xdr:row>
      <xdr:rowOff>0</xdr:rowOff>
    </xdr:from>
    <xdr:to>
      <xdr:col>8</xdr:col>
      <xdr:colOff>354727</xdr:colOff>
      <xdr:row>54</xdr:row>
      <xdr:rowOff>0</xdr:rowOff>
    </xdr:to>
    <xdr:sp macro="" textlink="">
      <xdr:nvSpPr>
        <xdr:cNvPr id="2" name="TextBox 1"/>
        <xdr:cNvSpPr txBox="1"/>
      </xdr:nvSpPr>
      <xdr:spPr>
        <a:xfrm rot="20060850">
          <a:off x="8179594" y="13180219"/>
          <a:ext cx="3926602" cy="238461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rgbClr val="FF0000"/>
              </a:solidFill>
            </a:rPr>
            <a:t>Preliminary</a:t>
          </a:r>
          <a:r>
            <a:rPr lang="en-US" sz="2400" b="1" baseline="0">
              <a:solidFill>
                <a:srgbClr val="FF0000"/>
              </a:solidFill>
            </a:rPr>
            <a:t> Review</a:t>
          </a:r>
        </a:p>
        <a:p>
          <a:pPr algn="ctr"/>
          <a:r>
            <a:rPr lang="en-US" sz="2400" b="1" baseline="0">
              <a:solidFill>
                <a:srgbClr val="FF0000"/>
              </a:solidFill>
            </a:rPr>
            <a:t>08.22.2014</a:t>
          </a:r>
          <a:endParaRPr lang="en-US" sz="2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showRuler="0" view="pageBreakPreview" zoomScale="80" zoomScaleNormal="80" zoomScaleSheetLayoutView="80" zoomScalePageLayoutView="80" workbookViewId="0">
      <selection activeCell="I7" sqref="I7"/>
    </sheetView>
  </sheetViews>
  <sheetFormatPr defaultColWidth="11" defaultRowHeight="15.75" x14ac:dyDescent="0.25"/>
  <cols>
    <col min="1" max="1" width="46.875" customWidth="1"/>
    <col min="2" max="2" width="13.625" customWidth="1"/>
    <col min="3" max="8" width="15.625" customWidth="1"/>
    <col min="9" max="10" width="20.625" customWidth="1"/>
    <col min="13" max="13" width="5" customWidth="1"/>
    <col min="14" max="14" width="4.875" customWidth="1"/>
  </cols>
  <sheetData>
    <row r="1" spans="1:10" ht="120" customHeight="1" x14ac:dyDescent="0.55000000000000004">
      <c r="B1" s="236" t="s">
        <v>96</v>
      </c>
      <c r="C1" s="236"/>
      <c r="D1" s="236"/>
      <c r="E1" s="236"/>
      <c r="F1" s="236"/>
      <c r="G1" s="236"/>
      <c r="H1" s="236"/>
    </row>
    <row r="2" spans="1:10" ht="15.95" customHeight="1" x14ac:dyDescent="0.5">
      <c r="A2" s="244" t="s">
        <v>97</v>
      </c>
      <c r="B2" s="261"/>
      <c r="C2" s="262"/>
      <c r="D2" s="243" t="s">
        <v>128</v>
      </c>
      <c r="E2" s="244"/>
      <c r="F2" s="257"/>
      <c r="G2" s="258"/>
      <c r="H2" s="17"/>
      <c r="I2" s="18"/>
      <c r="J2" s="18"/>
    </row>
    <row r="3" spans="1:10" ht="12.95" customHeight="1" x14ac:dyDescent="0.5">
      <c r="A3" s="244"/>
      <c r="B3" s="263"/>
      <c r="C3" s="264"/>
      <c r="D3" s="243"/>
      <c r="E3" s="244"/>
      <c r="F3" s="259"/>
      <c r="G3" s="260"/>
      <c r="H3" s="19"/>
      <c r="I3" s="19"/>
      <c r="J3" s="19"/>
    </row>
    <row r="4" spans="1:10" ht="21" customHeight="1" x14ac:dyDescent="0.5">
      <c r="A4" s="19"/>
      <c r="B4" s="20"/>
      <c r="C4" s="20"/>
      <c r="D4" s="19"/>
      <c r="E4" s="19"/>
      <c r="F4" s="19"/>
      <c r="G4" s="19"/>
      <c r="H4" s="19"/>
      <c r="I4" s="19"/>
      <c r="J4" s="19"/>
    </row>
    <row r="5" spans="1:10" ht="15.95" customHeight="1" x14ac:dyDescent="0.5">
      <c r="A5" s="244" t="s">
        <v>0</v>
      </c>
      <c r="B5" s="247" t="s">
        <v>98</v>
      </c>
      <c r="C5" s="248"/>
      <c r="D5" s="265" t="s">
        <v>159</v>
      </c>
      <c r="E5" s="247"/>
      <c r="F5" s="248"/>
      <c r="G5" s="18"/>
      <c r="H5" s="266" t="s">
        <v>2</v>
      </c>
      <c r="I5" s="237">
        <v>2016</v>
      </c>
      <c r="J5" s="19"/>
    </row>
    <row r="6" spans="1:10" ht="12.95" customHeight="1" x14ac:dyDescent="0.5">
      <c r="A6" s="244"/>
      <c r="B6" s="249"/>
      <c r="C6" s="250"/>
      <c r="D6" s="265"/>
      <c r="E6" s="249"/>
      <c r="F6" s="250"/>
      <c r="G6" s="21"/>
      <c r="H6" s="266"/>
      <c r="I6" s="238"/>
      <c r="J6" s="19"/>
    </row>
    <row r="7" spans="1:10" ht="30.95" customHeight="1" x14ac:dyDescent="0.5">
      <c r="A7" s="62" t="s">
        <v>118</v>
      </c>
      <c r="B7" s="1"/>
      <c r="C7" s="1"/>
      <c r="D7" s="154" t="s">
        <v>162</v>
      </c>
      <c r="E7" s="1"/>
      <c r="F7" s="77"/>
      <c r="G7" s="21"/>
      <c r="H7" s="78"/>
      <c r="I7" s="77"/>
      <c r="J7" s="19"/>
    </row>
    <row r="8" spans="1:10" ht="24" customHeight="1" thickBot="1" x14ac:dyDescent="0.35">
      <c r="A8" s="79" t="s">
        <v>117</v>
      </c>
      <c r="B8" s="1"/>
      <c r="C8" s="1"/>
      <c r="D8" s="1"/>
      <c r="E8" s="1"/>
      <c r="F8" s="1"/>
      <c r="G8" s="1"/>
      <c r="H8" s="1"/>
      <c r="I8" s="1"/>
      <c r="J8" s="1"/>
    </row>
    <row r="9" spans="1:10" ht="30" customHeight="1" thickTop="1" x14ac:dyDescent="0.3">
      <c r="A9" s="217" t="s">
        <v>107</v>
      </c>
      <c r="B9" s="219" t="s">
        <v>7</v>
      </c>
      <c r="C9" s="221" t="s">
        <v>3</v>
      </c>
      <c r="D9" s="193" t="s">
        <v>4</v>
      </c>
      <c r="E9" s="239" t="s">
        <v>5</v>
      </c>
      <c r="F9" s="241" t="s">
        <v>12</v>
      </c>
      <c r="G9" s="198" t="s">
        <v>6</v>
      </c>
      <c r="H9" s="199"/>
      <c r="I9" s="204" t="s">
        <v>18</v>
      </c>
      <c r="J9" s="205"/>
    </row>
    <row r="10" spans="1:10" ht="30" customHeight="1" thickBot="1" x14ac:dyDescent="0.4">
      <c r="A10" s="218"/>
      <c r="B10" s="220"/>
      <c r="C10" s="222"/>
      <c r="D10" s="194"/>
      <c r="E10" s="240"/>
      <c r="F10" s="242"/>
      <c r="G10" s="27" t="s">
        <v>83</v>
      </c>
      <c r="H10" s="28" t="s">
        <v>15</v>
      </c>
      <c r="I10" s="206"/>
      <c r="J10" s="207"/>
    </row>
    <row r="11" spans="1:10" ht="30" customHeight="1" thickTop="1" thickBot="1" x14ac:dyDescent="0.3">
      <c r="A11" s="29" t="s">
        <v>14</v>
      </c>
      <c r="B11" s="30" t="s">
        <v>8</v>
      </c>
      <c r="C11" s="31" t="s">
        <v>9</v>
      </c>
      <c r="D11" s="32" t="s">
        <v>10</v>
      </c>
      <c r="E11" s="33" t="s">
        <v>11</v>
      </c>
      <c r="F11" s="31" t="s">
        <v>13</v>
      </c>
      <c r="G11" s="30" t="s">
        <v>16</v>
      </c>
      <c r="H11" s="32" t="s">
        <v>17</v>
      </c>
      <c r="I11" s="202"/>
      <c r="J11" s="203"/>
    </row>
    <row r="12" spans="1:10" ht="30.95" customHeight="1" thickTop="1" x14ac:dyDescent="0.5">
      <c r="A12" s="22" t="s">
        <v>99</v>
      </c>
      <c r="B12" s="35">
        <v>3</v>
      </c>
      <c r="C12" s="36"/>
      <c r="D12" s="37"/>
      <c r="E12" s="38"/>
      <c r="F12" s="36"/>
      <c r="G12" s="139" t="s">
        <v>165</v>
      </c>
      <c r="H12" s="143"/>
      <c r="I12" s="245"/>
      <c r="J12" s="246"/>
    </row>
    <row r="13" spans="1:10" ht="30.95" customHeight="1" x14ac:dyDescent="0.5">
      <c r="A13" s="23" t="s">
        <v>110</v>
      </c>
      <c r="B13" s="39">
        <v>3</v>
      </c>
      <c r="C13" s="40"/>
      <c r="D13" s="41"/>
      <c r="E13" s="42"/>
      <c r="F13" s="40"/>
      <c r="G13" s="139"/>
      <c r="H13" s="47"/>
      <c r="I13" s="231"/>
      <c r="J13" s="232"/>
    </row>
    <row r="14" spans="1:10" ht="30.95" customHeight="1" x14ac:dyDescent="0.5">
      <c r="A14" s="25" t="s">
        <v>167</v>
      </c>
      <c r="B14" s="43">
        <v>3</v>
      </c>
      <c r="C14" s="44"/>
      <c r="D14" s="45"/>
      <c r="E14" s="46"/>
      <c r="F14" s="44"/>
      <c r="G14" s="140"/>
      <c r="H14" s="47"/>
      <c r="I14" s="180"/>
      <c r="J14" s="181"/>
    </row>
    <row r="15" spans="1:10" ht="30.95" customHeight="1" x14ac:dyDescent="0.5">
      <c r="A15" s="24" t="s">
        <v>100</v>
      </c>
      <c r="B15" s="43">
        <v>3</v>
      </c>
      <c r="C15" s="44"/>
      <c r="D15" s="45"/>
      <c r="E15" s="46"/>
      <c r="F15" s="44"/>
      <c r="G15" s="140"/>
      <c r="H15" s="47"/>
      <c r="I15" s="231"/>
      <c r="J15" s="232"/>
    </row>
    <row r="16" spans="1:10" ht="32.1" customHeight="1" x14ac:dyDescent="0.5">
      <c r="A16" s="24" t="s">
        <v>150</v>
      </c>
      <c r="B16" s="39">
        <v>3</v>
      </c>
      <c r="C16" s="155"/>
      <c r="D16" s="136"/>
      <c r="E16" s="145"/>
      <c r="F16" s="40"/>
      <c r="G16" s="140"/>
      <c r="H16" s="47"/>
      <c r="I16" s="231"/>
      <c r="J16" s="232"/>
    </row>
    <row r="17" spans="1:10" ht="30.95" customHeight="1" x14ac:dyDescent="0.5">
      <c r="A17" s="25" t="s">
        <v>101</v>
      </c>
      <c r="B17" s="43">
        <v>3</v>
      </c>
      <c r="C17" s="156"/>
      <c r="D17" s="45"/>
      <c r="E17" s="46"/>
      <c r="F17" s="44"/>
      <c r="G17" s="140"/>
      <c r="H17" s="142"/>
      <c r="I17" s="231"/>
      <c r="J17" s="232"/>
    </row>
    <row r="18" spans="1:10" ht="30.95" customHeight="1" x14ac:dyDescent="0.5">
      <c r="A18" s="23" t="s">
        <v>102</v>
      </c>
      <c r="B18" s="39">
        <v>3</v>
      </c>
      <c r="C18" s="157"/>
      <c r="D18" s="41"/>
      <c r="E18" s="42"/>
      <c r="F18" s="40"/>
      <c r="G18" s="140"/>
      <c r="H18" s="142"/>
      <c r="I18" s="231"/>
      <c r="J18" s="232"/>
    </row>
    <row r="19" spans="1:10" ht="30" customHeight="1" x14ac:dyDescent="0.5">
      <c r="A19" s="25" t="s">
        <v>103</v>
      </c>
      <c r="B19" s="43">
        <v>3</v>
      </c>
      <c r="C19" s="156"/>
      <c r="D19" s="45"/>
      <c r="E19" s="46"/>
      <c r="F19" s="44"/>
      <c r="G19" s="140"/>
      <c r="H19" s="47"/>
      <c r="I19" s="231"/>
      <c r="J19" s="232"/>
    </row>
    <row r="20" spans="1:10" ht="29.1" customHeight="1" x14ac:dyDescent="0.5">
      <c r="A20" s="23" t="s">
        <v>104</v>
      </c>
      <c r="B20" s="39">
        <v>3</v>
      </c>
      <c r="C20" s="157"/>
      <c r="D20" s="41"/>
      <c r="E20" s="42"/>
      <c r="F20" s="40"/>
      <c r="G20" s="144"/>
      <c r="H20" s="141"/>
      <c r="I20" s="231"/>
      <c r="J20" s="232"/>
    </row>
    <row r="21" spans="1:10" ht="29.1" customHeight="1" x14ac:dyDescent="0.5">
      <c r="A21" s="23" t="s">
        <v>166</v>
      </c>
      <c r="B21" s="39">
        <v>3</v>
      </c>
      <c r="C21" s="157"/>
      <c r="D21" s="41"/>
      <c r="E21" s="42"/>
      <c r="F21" s="40"/>
      <c r="G21" s="140"/>
      <c r="H21" s="142"/>
      <c r="I21" s="178"/>
      <c r="J21" s="179"/>
    </row>
    <row r="22" spans="1:10" ht="32.1" customHeight="1" x14ac:dyDescent="0.5">
      <c r="A22" s="26" t="s">
        <v>109</v>
      </c>
      <c r="B22" s="39">
        <v>3</v>
      </c>
      <c r="C22" s="155"/>
      <c r="D22" s="41"/>
      <c r="E22" s="42"/>
      <c r="F22" s="40"/>
      <c r="G22" s="139"/>
      <c r="H22" s="47"/>
      <c r="I22" s="231"/>
      <c r="J22" s="232"/>
    </row>
    <row r="23" spans="1:10" ht="30" customHeight="1" x14ac:dyDescent="0.5">
      <c r="A23" s="25" t="s">
        <v>105</v>
      </c>
      <c r="B23" s="39">
        <v>3</v>
      </c>
      <c r="C23" s="40"/>
      <c r="D23" s="41"/>
      <c r="E23" s="42"/>
      <c r="F23" s="40"/>
      <c r="G23" s="139"/>
      <c r="H23" s="47"/>
      <c r="I23" s="231"/>
      <c r="J23" s="232"/>
    </row>
    <row r="24" spans="1:10" ht="29.1" customHeight="1" x14ac:dyDescent="0.5">
      <c r="A24" s="25" t="s">
        <v>106</v>
      </c>
      <c r="B24" s="43">
        <v>3</v>
      </c>
      <c r="C24" s="44"/>
      <c r="D24" s="45"/>
      <c r="E24" s="46"/>
      <c r="F24" s="44"/>
      <c r="G24" s="139"/>
      <c r="H24" s="47"/>
      <c r="I24" s="231"/>
      <c r="J24" s="232"/>
    </row>
    <row r="25" spans="1:10" ht="29.1" customHeight="1" thickBot="1" x14ac:dyDescent="0.55000000000000004">
      <c r="A25" s="25" t="s">
        <v>161</v>
      </c>
      <c r="B25" s="39">
        <v>3</v>
      </c>
      <c r="C25" s="40"/>
      <c r="D25" s="41"/>
      <c r="E25" s="42"/>
      <c r="F25" s="40"/>
      <c r="G25" s="139"/>
      <c r="H25" s="57"/>
      <c r="I25" s="231"/>
      <c r="J25" s="232"/>
    </row>
    <row r="26" spans="1:10" ht="32.1" customHeight="1" thickBot="1" x14ac:dyDescent="0.55000000000000004">
      <c r="A26" s="48" t="s">
        <v>108</v>
      </c>
      <c r="B26" s="49">
        <f>SUM(B12:B25)</f>
        <v>42</v>
      </c>
      <c r="C26" s="50">
        <f>SUM(C12:C25)</f>
        <v>0</v>
      </c>
      <c r="D26" s="51">
        <f>SUM(D12:D25)</f>
        <v>0</v>
      </c>
      <c r="E26" s="52"/>
      <c r="F26" s="53">
        <f>SUM(F12:F25)</f>
        <v>0</v>
      </c>
      <c r="G26" s="54"/>
      <c r="H26" s="55"/>
      <c r="I26" s="255"/>
      <c r="J26" s="256"/>
    </row>
    <row r="27" spans="1:10" ht="15" customHeight="1" thickTop="1" thickBot="1" x14ac:dyDescent="0.55000000000000004">
      <c r="A27" s="58"/>
      <c r="B27" s="59"/>
      <c r="C27" s="59"/>
      <c r="D27" s="59"/>
      <c r="E27" s="60"/>
      <c r="F27" s="59"/>
      <c r="G27" s="61"/>
      <c r="H27" s="61"/>
      <c r="I27" s="60"/>
      <c r="J27" s="60"/>
    </row>
    <row r="28" spans="1:10" ht="15" customHeight="1" x14ac:dyDescent="0.25">
      <c r="A28" s="121" t="s">
        <v>19</v>
      </c>
      <c r="B28" s="122"/>
    </row>
    <row r="29" spans="1:10" ht="15" customHeight="1" x14ac:dyDescent="0.25">
      <c r="A29" s="131" t="s">
        <v>20</v>
      </c>
      <c r="B29" s="132" t="s">
        <v>21</v>
      </c>
    </row>
    <row r="30" spans="1:10" ht="15" customHeight="1" x14ac:dyDescent="0.25">
      <c r="A30" s="123" t="s">
        <v>22</v>
      </c>
      <c r="B30" s="124" t="s">
        <v>23</v>
      </c>
    </row>
    <row r="31" spans="1:10" ht="15" customHeight="1" x14ac:dyDescent="0.25">
      <c r="A31" s="123" t="s">
        <v>24</v>
      </c>
      <c r="B31" s="124" t="s">
        <v>25</v>
      </c>
    </row>
    <row r="32" spans="1:10" ht="15" customHeight="1" x14ac:dyDescent="0.25">
      <c r="A32" s="123" t="s">
        <v>26</v>
      </c>
      <c r="B32" s="124" t="s">
        <v>27</v>
      </c>
    </row>
    <row r="33" spans="1:2" ht="15" customHeight="1" x14ac:dyDescent="0.25">
      <c r="A33" s="123" t="s">
        <v>28</v>
      </c>
      <c r="B33" s="124" t="s">
        <v>29</v>
      </c>
    </row>
    <row r="34" spans="1:2" ht="15" customHeight="1" x14ac:dyDescent="0.25">
      <c r="A34" s="125" t="s">
        <v>30</v>
      </c>
      <c r="B34" s="126" t="s">
        <v>31</v>
      </c>
    </row>
    <row r="35" spans="1:2" ht="15" customHeight="1" x14ac:dyDescent="0.25">
      <c r="A35" s="125" t="s">
        <v>32</v>
      </c>
      <c r="B35" s="126" t="s">
        <v>33</v>
      </c>
    </row>
    <row r="36" spans="1:2" ht="15" customHeight="1" x14ac:dyDescent="0.25">
      <c r="A36" s="123" t="s">
        <v>34</v>
      </c>
      <c r="B36" s="124" t="s">
        <v>35</v>
      </c>
    </row>
    <row r="37" spans="1:2" ht="15" customHeight="1" x14ac:dyDescent="0.25">
      <c r="A37" s="123" t="s">
        <v>36</v>
      </c>
      <c r="B37" s="124" t="s">
        <v>37</v>
      </c>
    </row>
    <row r="38" spans="1:2" ht="15" customHeight="1" x14ac:dyDescent="0.25">
      <c r="A38" s="123" t="s">
        <v>38</v>
      </c>
      <c r="B38" s="124" t="s">
        <v>39</v>
      </c>
    </row>
    <row r="39" spans="1:2" ht="15" customHeight="1" x14ac:dyDescent="0.25">
      <c r="A39" s="267" t="s">
        <v>40</v>
      </c>
      <c r="B39" s="268"/>
    </row>
    <row r="40" spans="1:2" ht="15" customHeight="1" x14ac:dyDescent="0.25">
      <c r="A40" s="127" t="s">
        <v>41</v>
      </c>
      <c r="B40" s="128" t="s">
        <v>42</v>
      </c>
    </row>
    <row r="41" spans="1:2" ht="15" customHeight="1" x14ac:dyDescent="0.25">
      <c r="A41" s="127" t="s">
        <v>43</v>
      </c>
      <c r="B41" s="128" t="s">
        <v>44</v>
      </c>
    </row>
    <row r="42" spans="1:2" ht="15" customHeight="1" x14ac:dyDescent="0.25">
      <c r="A42" s="127" t="s">
        <v>45</v>
      </c>
      <c r="B42" s="128" t="s">
        <v>46</v>
      </c>
    </row>
    <row r="43" spans="1:2" ht="15" customHeight="1" x14ac:dyDescent="0.25">
      <c r="A43" s="127" t="s">
        <v>47</v>
      </c>
      <c r="B43" s="128" t="s">
        <v>48</v>
      </c>
    </row>
    <row r="44" spans="1:2" ht="15" customHeight="1" x14ac:dyDescent="0.25">
      <c r="A44" s="127" t="s">
        <v>49</v>
      </c>
      <c r="B44" s="128" t="s">
        <v>50</v>
      </c>
    </row>
    <row r="45" spans="1:2" ht="15" customHeight="1" x14ac:dyDescent="0.25">
      <c r="A45" s="127" t="s">
        <v>51</v>
      </c>
      <c r="B45" s="128" t="s">
        <v>52</v>
      </c>
    </row>
    <row r="46" spans="1:2" ht="15" customHeight="1" x14ac:dyDescent="0.25">
      <c r="A46" s="127" t="s">
        <v>53</v>
      </c>
      <c r="B46" s="128" t="s">
        <v>54</v>
      </c>
    </row>
    <row r="47" spans="1:2" ht="15" customHeight="1" x14ac:dyDescent="0.25">
      <c r="A47" s="127" t="s">
        <v>55</v>
      </c>
      <c r="B47" s="128" t="s">
        <v>56</v>
      </c>
    </row>
    <row r="48" spans="1:2" ht="15" customHeight="1" x14ac:dyDescent="0.25">
      <c r="A48" s="127" t="s">
        <v>57</v>
      </c>
      <c r="B48" s="128" t="s">
        <v>58</v>
      </c>
    </row>
    <row r="49" spans="1:10" ht="15" customHeight="1" x14ac:dyDescent="0.25">
      <c r="A49" s="127" t="s">
        <v>59</v>
      </c>
      <c r="B49" s="128" t="s">
        <v>60</v>
      </c>
    </row>
    <row r="50" spans="1:10" ht="15" customHeight="1" x14ac:dyDescent="0.25">
      <c r="A50" s="127" t="s">
        <v>61</v>
      </c>
      <c r="B50" s="128" t="s">
        <v>62</v>
      </c>
    </row>
    <row r="51" spans="1:10" ht="15" customHeight="1" x14ac:dyDescent="0.25">
      <c r="A51" s="127" t="s">
        <v>63</v>
      </c>
      <c r="B51" s="128" t="s">
        <v>64</v>
      </c>
    </row>
    <row r="52" spans="1:10" ht="15" customHeight="1" x14ac:dyDescent="0.25">
      <c r="A52" s="127" t="s">
        <v>65</v>
      </c>
      <c r="B52" s="128" t="s">
        <v>66</v>
      </c>
    </row>
    <row r="53" spans="1:10" ht="15" customHeight="1" x14ac:dyDescent="0.25">
      <c r="A53" s="127" t="s">
        <v>67</v>
      </c>
      <c r="B53" s="128" t="s">
        <v>68</v>
      </c>
    </row>
    <row r="54" spans="1:10" ht="15" customHeight="1" x14ac:dyDescent="0.25">
      <c r="A54" s="127" t="s">
        <v>69</v>
      </c>
      <c r="B54" s="128" t="s">
        <v>70</v>
      </c>
    </row>
    <row r="55" spans="1:10" ht="15" customHeight="1" x14ac:dyDescent="0.25">
      <c r="A55" s="127" t="s">
        <v>71</v>
      </c>
      <c r="B55" s="128" t="s">
        <v>72</v>
      </c>
    </row>
    <row r="56" spans="1:10" ht="15" customHeight="1" x14ac:dyDescent="0.25">
      <c r="A56" s="127" t="s">
        <v>73</v>
      </c>
      <c r="B56" s="128" t="s">
        <v>74</v>
      </c>
    </row>
    <row r="57" spans="1:10" ht="15" customHeight="1" x14ac:dyDescent="0.25">
      <c r="A57" s="127" t="s">
        <v>75</v>
      </c>
      <c r="B57" s="128" t="s">
        <v>76</v>
      </c>
    </row>
    <row r="58" spans="1:10" ht="15" customHeight="1" x14ac:dyDescent="0.25">
      <c r="A58" s="127" t="s">
        <v>77</v>
      </c>
      <c r="B58" s="128" t="s">
        <v>78</v>
      </c>
    </row>
    <row r="59" spans="1:10" ht="15" customHeight="1" thickBot="1" x14ac:dyDescent="0.3">
      <c r="A59" s="129" t="s">
        <v>79</v>
      </c>
      <c r="B59" s="130" t="s">
        <v>80</v>
      </c>
    </row>
    <row r="60" spans="1:10" ht="15" customHeight="1" x14ac:dyDescent="0.25"/>
    <row r="61" spans="1:10" ht="20.100000000000001" customHeight="1" x14ac:dyDescent="0.25">
      <c r="A61" s="244" t="s">
        <v>97</v>
      </c>
      <c r="B61" s="247">
        <f>B2</f>
        <v>0</v>
      </c>
      <c r="C61" s="248"/>
      <c r="D61" s="187" t="s">
        <v>128</v>
      </c>
      <c r="E61" s="188"/>
      <c r="F61" s="251">
        <f>F2</f>
        <v>0</v>
      </c>
      <c r="G61" s="252"/>
      <c r="H61" s="4"/>
    </row>
    <row r="62" spans="1:10" ht="20.100000000000001" customHeight="1" x14ac:dyDescent="0.25">
      <c r="A62" s="244"/>
      <c r="B62" s="249"/>
      <c r="C62" s="250"/>
      <c r="D62" s="187"/>
      <c r="E62" s="188"/>
      <c r="F62" s="253"/>
      <c r="G62" s="254"/>
      <c r="H62" s="3"/>
      <c r="I62" s="3"/>
      <c r="J62" s="3"/>
    </row>
    <row r="63" spans="1:10" ht="15" customHeight="1" x14ac:dyDescent="0.5">
      <c r="A63" s="19"/>
      <c r="B63" s="7"/>
      <c r="C63" s="7"/>
      <c r="D63" s="3"/>
      <c r="E63" s="3"/>
      <c r="F63" s="3"/>
      <c r="G63" s="3"/>
      <c r="H63" s="3"/>
      <c r="I63" s="3"/>
      <c r="J63" s="3"/>
    </row>
    <row r="64" spans="1:10" ht="20.100000000000001" customHeight="1" x14ac:dyDescent="0.25">
      <c r="A64" s="244" t="s">
        <v>0</v>
      </c>
      <c r="B64" s="247" t="str">
        <f>B5</f>
        <v>ARCHITECTURE</v>
      </c>
      <c r="C64" s="248"/>
      <c r="D64" s="265" t="s">
        <v>1</v>
      </c>
      <c r="E64" s="247"/>
      <c r="F64" s="248"/>
      <c r="H64" s="266" t="s">
        <v>2</v>
      </c>
      <c r="I64" s="237">
        <f>I5</f>
        <v>2016</v>
      </c>
      <c r="J64" s="3"/>
    </row>
    <row r="65" spans="1:10" ht="20.100000000000001" customHeight="1" x14ac:dyDescent="0.25">
      <c r="A65" s="244"/>
      <c r="B65" s="249"/>
      <c r="C65" s="250"/>
      <c r="D65" s="265"/>
      <c r="E65" s="249"/>
      <c r="F65" s="250"/>
      <c r="G65" s="9"/>
      <c r="H65" s="266"/>
      <c r="I65" s="238"/>
      <c r="J65" s="3"/>
    </row>
    <row r="66" spans="1:10" ht="30.95" customHeight="1" x14ac:dyDescent="0.5">
      <c r="A66" s="62" t="s">
        <v>118</v>
      </c>
      <c r="B66" s="81"/>
      <c r="C66" s="81"/>
      <c r="D66" s="82"/>
      <c r="E66" s="81"/>
      <c r="F66" s="81"/>
      <c r="G66" s="9"/>
      <c r="H66" s="80"/>
      <c r="I66" s="81"/>
      <c r="J66" s="3"/>
    </row>
    <row r="67" spans="1:10" ht="24" customHeight="1" thickBot="1" x14ac:dyDescent="0.35">
      <c r="A67" s="79" t="s">
        <v>117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30" customHeight="1" thickTop="1" x14ac:dyDescent="0.3">
      <c r="A68" s="217" t="s">
        <v>131</v>
      </c>
      <c r="B68" s="219" t="s">
        <v>7</v>
      </c>
      <c r="C68" s="221" t="s">
        <v>3</v>
      </c>
      <c r="D68" s="193" t="s">
        <v>4</v>
      </c>
      <c r="E68" s="239" t="s">
        <v>5</v>
      </c>
      <c r="F68" s="241" t="s">
        <v>12</v>
      </c>
      <c r="G68" s="198" t="s">
        <v>6</v>
      </c>
      <c r="H68" s="199"/>
      <c r="I68" s="228" t="s">
        <v>18</v>
      </c>
      <c r="J68" s="205"/>
    </row>
    <row r="69" spans="1:10" ht="30" customHeight="1" thickBot="1" x14ac:dyDescent="0.4">
      <c r="A69" s="218"/>
      <c r="B69" s="220"/>
      <c r="C69" s="222"/>
      <c r="D69" s="194"/>
      <c r="E69" s="240"/>
      <c r="F69" s="242"/>
      <c r="G69" s="27" t="s">
        <v>83</v>
      </c>
      <c r="H69" s="28" t="s">
        <v>15</v>
      </c>
      <c r="I69" s="229"/>
      <c r="J69" s="207"/>
    </row>
    <row r="70" spans="1:10" ht="30" customHeight="1" thickTop="1" thickBot="1" x14ac:dyDescent="0.3">
      <c r="A70" s="29" t="s">
        <v>14</v>
      </c>
      <c r="B70" s="30" t="s">
        <v>8</v>
      </c>
      <c r="C70" s="31" t="s">
        <v>9</v>
      </c>
      <c r="D70" s="32" t="s">
        <v>10</v>
      </c>
      <c r="E70" s="33" t="s">
        <v>11</v>
      </c>
      <c r="F70" s="31" t="s">
        <v>13</v>
      </c>
      <c r="G70" s="30" t="s">
        <v>16</v>
      </c>
      <c r="H70" s="32" t="s">
        <v>17</v>
      </c>
      <c r="I70" s="230"/>
      <c r="J70" s="203"/>
    </row>
    <row r="71" spans="1:10" ht="30.95" customHeight="1" thickTop="1" x14ac:dyDescent="0.5">
      <c r="A71" s="83" t="s">
        <v>129</v>
      </c>
      <c r="B71" s="86">
        <v>3</v>
      </c>
      <c r="C71" s="158"/>
      <c r="D71" s="159"/>
      <c r="E71" s="160"/>
      <c r="F71" s="158"/>
      <c r="G71" s="138"/>
      <c r="H71" s="161"/>
      <c r="I71" s="269"/>
      <c r="J71" s="270"/>
    </row>
    <row r="72" spans="1:10" ht="32.1" customHeight="1" x14ac:dyDescent="0.5">
      <c r="A72" s="83" t="s">
        <v>152</v>
      </c>
      <c r="B72" s="86">
        <v>6</v>
      </c>
      <c r="C72" s="158"/>
      <c r="D72" s="159"/>
      <c r="E72" s="160"/>
      <c r="F72" s="158"/>
      <c r="G72" s="139"/>
      <c r="H72" s="161"/>
      <c r="I72" s="189"/>
      <c r="J72" s="190"/>
    </row>
    <row r="73" spans="1:10" ht="30.95" customHeight="1" x14ac:dyDescent="0.5">
      <c r="A73" s="84" t="s">
        <v>119</v>
      </c>
      <c r="B73" s="87">
        <v>3</v>
      </c>
      <c r="C73" s="157"/>
      <c r="D73" s="136"/>
      <c r="E73" s="162"/>
      <c r="F73" s="157"/>
      <c r="G73" s="139"/>
      <c r="H73" s="161"/>
      <c r="I73" s="189"/>
      <c r="J73" s="190"/>
    </row>
    <row r="74" spans="1:10" ht="30.95" customHeight="1" x14ac:dyDescent="0.5">
      <c r="A74" s="84" t="s">
        <v>120</v>
      </c>
      <c r="B74" s="89">
        <v>3</v>
      </c>
      <c r="C74" s="158"/>
      <c r="D74" s="163"/>
      <c r="E74" s="160"/>
      <c r="F74" s="158"/>
      <c r="G74" s="139"/>
      <c r="H74" s="161"/>
      <c r="I74" s="189"/>
      <c r="J74" s="190"/>
    </row>
    <row r="75" spans="1:10" ht="32.1" customHeight="1" x14ac:dyDescent="0.5">
      <c r="A75" s="84" t="s">
        <v>153</v>
      </c>
      <c r="B75" s="89">
        <v>6</v>
      </c>
      <c r="C75" s="157"/>
      <c r="D75" s="164"/>
      <c r="E75" s="162"/>
      <c r="F75" s="157"/>
      <c r="G75" s="139"/>
      <c r="H75" s="161"/>
      <c r="I75" s="189"/>
      <c r="J75" s="190"/>
    </row>
    <row r="76" spans="1:10" ht="30.95" customHeight="1" x14ac:dyDescent="0.5">
      <c r="A76" s="84" t="s">
        <v>154</v>
      </c>
      <c r="B76" s="89">
        <v>6</v>
      </c>
      <c r="C76" s="155"/>
      <c r="D76" s="164"/>
      <c r="E76" s="162"/>
      <c r="F76" s="157"/>
      <c r="G76" s="139"/>
      <c r="H76" s="161"/>
      <c r="I76" s="189"/>
      <c r="J76" s="190"/>
    </row>
    <row r="77" spans="1:10" ht="30" customHeight="1" x14ac:dyDescent="0.5">
      <c r="A77" s="84" t="s">
        <v>157</v>
      </c>
      <c r="B77" s="90">
        <v>3</v>
      </c>
      <c r="C77" s="165"/>
      <c r="D77" s="166"/>
      <c r="E77" s="167"/>
      <c r="F77" s="165"/>
      <c r="G77" s="139"/>
      <c r="H77" s="161"/>
      <c r="I77" s="189"/>
      <c r="J77" s="190"/>
    </row>
    <row r="78" spans="1:10" ht="30" customHeight="1" x14ac:dyDescent="0.5">
      <c r="A78" s="84" t="s">
        <v>155</v>
      </c>
      <c r="B78" s="89">
        <v>6</v>
      </c>
      <c r="C78" s="157"/>
      <c r="D78" s="164"/>
      <c r="E78" s="162"/>
      <c r="F78" s="157"/>
      <c r="G78" s="139"/>
      <c r="H78" s="161"/>
      <c r="I78" s="189"/>
      <c r="J78" s="190"/>
    </row>
    <row r="79" spans="1:10" ht="30" customHeight="1" x14ac:dyDescent="0.5">
      <c r="A79" s="84" t="s">
        <v>156</v>
      </c>
      <c r="B79" s="39">
        <v>6</v>
      </c>
      <c r="C79" s="157"/>
      <c r="D79" s="164"/>
      <c r="E79" s="162"/>
      <c r="F79" s="157"/>
      <c r="G79" s="139"/>
      <c r="H79" s="161"/>
      <c r="I79" s="189"/>
      <c r="J79" s="190"/>
    </row>
    <row r="80" spans="1:10" ht="30.95" customHeight="1" x14ac:dyDescent="0.5">
      <c r="A80" s="84" t="s">
        <v>158</v>
      </c>
      <c r="B80" s="39">
        <v>3</v>
      </c>
      <c r="C80" s="157"/>
      <c r="D80" s="136"/>
      <c r="E80" s="162"/>
      <c r="F80" s="157"/>
      <c r="G80" s="139"/>
      <c r="H80" s="161"/>
      <c r="I80" s="189"/>
      <c r="J80" s="190"/>
    </row>
    <row r="81" spans="1:11" ht="30.95" customHeight="1" x14ac:dyDescent="0.5">
      <c r="A81" s="84" t="s">
        <v>121</v>
      </c>
      <c r="B81" s="39">
        <v>3</v>
      </c>
      <c r="C81" s="157"/>
      <c r="D81" s="136"/>
      <c r="E81" s="162"/>
      <c r="F81" s="157"/>
      <c r="G81" s="139"/>
      <c r="H81" s="161"/>
      <c r="I81" s="189"/>
      <c r="J81" s="190"/>
    </row>
    <row r="82" spans="1:11" ht="30.95" customHeight="1" x14ac:dyDescent="0.5">
      <c r="A82" s="84" t="s">
        <v>146</v>
      </c>
      <c r="B82" s="39">
        <v>3</v>
      </c>
      <c r="C82" s="157"/>
      <c r="D82" s="136"/>
      <c r="E82" s="162"/>
      <c r="F82" s="157"/>
      <c r="G82" s="139"/>
      <c r="H82" s="161"/>
      <c r="I82" s="189"/>
      <c r="J82" s="190"/>
      <c r="K82" s="5"/>
    </row>
    <row r="83" spans="1:11" ht="30.95" customHeight="1" x14ac:dyDescent="0.5">
      <c r="A83" s="84" t="s">
        <v>122</v>
      </c>
      <c r="B83" s="39">
        <v>3</v>
      </c>
      <c r="C83" s="157"/>
      <c r="D83" s="136"/>
      <c r="E83" s="162"/>
      <c r="F83" s="157"/>
      <c r="G83" s="139"/>
      <c r="H83" s="161"/>
      <c r="I83" s="189"/>
      <c r="J83" s="190"/>
    </row>
    <row r="84" spans="1:11" ht="30.95" customHeight="1" x14ac:dyDescent="0.5">
      <c r="A84" s="84" t="s">
        <v>123</v>
      </c>
      <c r="B84" s="39">
        <v>3</v>
      </c>
      <c r="C84" s="155"/>
      <c r="D84" s="136"/>
      <c r="E84" s="168"/>
      <c r="F84" s="157"/>
      <c r="G84" s="139"/>
      <c r="H84" s="169"/>
      <c r="I84" s="189"/>
      <c r="J84" s="190"/>
    </row>
    <row r="85" spans="1:11" ht="30.95" customHeight="1" x14ac:dyDescent="0.5">
      <c r="A85" s="84" t="s">
        <v>124</v>
      </c>
      <c r="B85" s="39">
        <v>3</v>
      </c>
      <c r="C85" s="155"/>
      <c r="D85" s="136"/>
      <c r="E85" s="168"/>
      <c r="F85" s="157"/>
      <c r="G85" s="139"/>
      <c r="H85" s="169"/>
      <c r="I85" s="189"/>
      <c r="J85" s="190"/>
    </row>
    <row r="86" spans="1:11" ht="30.95" customHeight="1" x14ac:dyDescent="0.5">
      <c r="A86" s="84" t="s">
        <v>125</v>
      </c>
      <c r="B86" s="43">
        <v>6</v>
      </c>
      <c r="C86" s="156"/>
      <c r="D86" s="170"/>
      <c r="E86" s="171"/>
      <c r="F86" s="156"/>
      <c r="G86" s="172"/>
      <c r="H86" s="169"/>
      <c r="I86" s="189"/>
      <c r="J86" s="190"/>
    </row>
    <row r="87" spans="1:11" ht="30.95" customHeight="1" thickBot="1" x14ac:dyDescent="0.55000000000000004">
      <c r="A87" s="84" t="s">
        <v>126</v>
      </c>
      <c r="B87" s="43">
        <v>6</v>
      </c>
      <c r="C87" s="156"/>
      <c r="D87" s="170"/>
      <c r="E87" s="171"/>
      <c r="F87" s="156"/>
      <c r="G87" s="173"/>
      <c r="H87" s="174"/>
      <c r="I87" s="191"/>
      <c r="J87" s="192"/>
    </row>
    <row r="88" spans="1:11" ht="30" customHeight="1" thickBot="1" x14ac:dyDescent="0.55000000000000004">
      <c r="A88" s="48" t="s">
        <v>127</v>
      </c>
      <c r="B88" s="49">
        <f>SUM(B71:B87)</f>
        <v>72</v>
      </c>
      <c r="C88" s="50">
        <f>SUM(C71:C87)</f>
        <v>0</v>
      </c>
      <c r="D88" s="51">
        <f>SUM(D71:D87)</f>
        <v>0</v>
      </c>
      <c r="E88" s="52"/>
      <c r="F88" s="53">
        <f>SUM(F71:F87)</f>
        <v>0</v>
      </c>
      <c r="G88" s="54"/>
      <c r="H88" s="55"/>
      <c r="I88" s="233"/>
      <c r="J88" s="201"/>
      <c r="K88" s="5"/>
    </row>
    <row r="89" spans="1:11" ht="15" customHeight="1" thickTop="1" x14ac:dyDescent="0.5">
      <c r="A89" s="58"/>
      <c r="B89" s="59"/>
      <c r="C89" s="59"/>
      <c r="D89" s="59"/>
      <c r="E89" s="60"/>
      <c r="F89" s="59"/>
      <c r="G89" s="61"/>
      <c r="H89" s="61"/>
      <c r="I89" s="60"/>
      <c r="J89" s="60"/>
      <c r="K89" s="5"/>
    </row>
    <row r="90" spans="1:11" ht="21" customHeight="1" x14ac:dyDescent="0.25">
      <c r="A90" s="244" t="s">
        <v>97</v>
      </c>
      <c r="B90" s="247">
        <f>B2</f>
        <v>0</v>
      </c>
      <c r="C90" s="248"/>
      <c r="D90" s="187" t="s">
        <v>128</v>
      </c>
      <c r="E90" s="188"/>
      <c r="F90" s="251">
        <f>F2</f>
        <v>0</v>
      </c>
      <c r="G90" s="252"/>
      <c r="H90" s="4"/>
    </row>
    <row r="91" spans="1:11" ht="21" customHeight="1" x14ac:dyDescent="0.25">
      <c r="A91" s="244"/>
      <c r="B91" s="249"/>
      <c r="C91" s="250"/>
      <c r="D91" s="187"/>
      <c r="E91" s="188"/>
      <c r="F91" s="253"/>
      <c r="G91" s="254"/>
      <c r="H91" s="3"/>
      <c r="I91" s="3"/>
      <c r="J91" s="3"/>
    </row>
    <row r="92" spans="1:11" ht="15" customHeight="1" x14ac:dyDescent="0.5">
      <c r="A92" s="19"/>
      <c r="B92" s="7"/>
      <c r="C92" s="7"/>
      <c r="D92" s="3"/>
      <c r="E92" s="3"/>
      <c r="F92" s="3"/>
      <c r="G92" s="3"/>
      <c r="H92" s="3"/>
      <c r="I92" s="3"/>
      <c r="J92" s="3"/>
    </row>
    <row r="93" spans="1:11" ht="21" customHeight="1" x14ac:dyDescent="0.25">
      <c r="A93" s="244" t="s">
        <v>0</v>
      </c>
      <c r="B93" s="247" t="str">
        <f>B5</f>
        <v>ARCHITECTURE</v>
      </c>
      <c r="C93" s="248"/>
      <c r="D93" s="265" t="s">
        <v>1</v>
      </c>
      <c r="E93" s="247"/>
      <c r="F93" s="248"/>
      <c r="H93" s="266" t="s">
        <v>2</v>
      </c>
      <c r="I93" s="237">
        <f>I5</f>
        <v>2016</v>
      </c>
      <c r="J93" s="3"/>
    </row>
    <row r="94" spans="1:11" ht="24.95" customHeight="1" x14ac:dyDescent="0.25">
      <c r="A94" s="244"/>
      <c r="B94" s="249"/>
      <c r="C94" s="250"/>
      <c r="D94" s="265"/>
      <c r="E94" s="249"/>
      <c r="F94" s="250"/>
      <c r="G94" s="9"/>
      <c r="H94" s="266"/>
      <c r="I94" s="238"/>
      <c r="J94" s="3"/>
    </row>
    <row r="95" spans="1:11" ht="24.95" customHeight="1" x14ac:dyDescent="0.5">
      <c r="A95" s="62" t="s">
        <v>118</v>
      </c>
      <c r="B95" s="81"/>
      <c r="C95" s="81"/>
      <c r="D95" s="82"/>
      <c r="E95" s="81"/>
      <c r="F95" s="81"/>
      <c r="G95" s="9"/>
      <c r="H95" s="80"/>
      <c r="I95" s="81"/>
      <c r="J95" s="3"/>
    </row>
    <row r="96" spans="1:11" ht="24.95" customHeight="1" thickBot="1" x14ac:dyDescent="0.35">
      <c r="A96" s="79" t="s">
        <v>117</v>
      </c>
      <c r="B96" s="1"/>
      <c r="C96" s="1"/>
      <c r="D96" s="1"/>
      <c r="E96" s="2"/>
      <c r="F96" s="2"/>
      <c r="G96" s="3"/>
      <c r="H96" s="3"/>
      <c r="I96" s="3"/>
      <c r="J96" s="3"/>
    </row>
    <row r="97" spans="1:10" ht="30" customHeight="1" thickTop="1" x14ac:dyDescent="0.3">
      <c r="A97" s="217" t="s">
        <v>132</v>
      </c>
      <c r="B97" s="219" t="s">
        <v>7</v>
      </c>
      <c r="C97" s="221" t="s">
        <v>3</v>
      </c>
      <c r="D97" s="193" t="s">
        <v>4</v>
      </c>
      <c r="E97" s="239" t="s">
        <v>5</v>
      </c>
      <c r="F97" s="241" t="s">
        <v>12</v>
      </c>
      <c r="G97" s="198" t="s">
        <v>6</v>
      </c>
      <c r="H97" s="199"/>
      <c r="I97" s="204" t="s">
        <v>18</v>
      </c>
      <c r="J97" s="205"/>
    </row>
    <row r="98" spans="1:10" ht="30.95" customHeight="1" thickBot="1" x14ac:dyDescent="0.4">
      <c r="A98" s="218"/>
      <c r="B98" s="220"/>
      <c r="C98" s="222"/>
      <c r="D98" s="194"/>
      <c r="E98" s="240"/>
      <c r="F98" s="242"/>
      <c r="G98" s="27" t="s">
        <v>83</v>
      </c>
      <c r="H98" s="28" t="s">
        <v>15</v>
      </c>
      <c r="I98" s="206"/>
      <c r="J98" s="207"/>
    </row>
    <row r="99" spans="1:10" ht="30.95" customHeight="1" thickTop="1" thickBot="1" x14ac:dyDescent="0.3">
      <c r="A99" s="29" t="s">
        <v>14</v>
      </c>
      <c r="B99" s="30" t="s">
        <v>8</v>
      </c>
      <c r="C99" s="31" t="s">
        <v>9</v>
      </c>
      <c r="D99" s="32" t="s">
        <v>10</v>
      </c>
      <c r="E99" s="33" t="s">
        <v>11</v>
      </c>
      <c r="F99" s="31" t="s">
        <v>13</v>
      </c>
      <c r="G99" s="30" t="s">
        <v>16</v>
      </c>
      <c r="H99" s="32" t="s">
        <v>17</v>
      </c>
      <c r="I99" s="202"/>
      <c r="J99" s="203"/>
    </row>
    <row r="100" spans="1:10" ht="30" customHeight="1" thickTop="1" x14ac:dyDescent="0.5">
      <c r="A100" s="137" t="s">
        <v>163</v>
      </c>
      <c r="B100" s="101">
        <v>3</v>
      </c>
      <c r="C100" s="94"/>
      <c r="D100" s="95"/>
      <c r="E100" s="96"/>
      <c r="F100" s="98"/>
      <c r="G100" s="138"/>
      <c r="H100" s="47"/>
      <c r="I100" s="195"/>
      <c r="J100" s="196"/>
    </row>
    <row r="101" spans="1:10" ht="30" customHeight="1" x14ac:dyDescent="0.5">
      <c r="A101" s="133" t="s">
        <v>164</v>
      </c>
      <c r="B101" s="39">
        <v>3</v>
      </c>
      <c r="C101" s="97"/>
      <c r="D101" s="41"/>
      <c r="E101" s="88"/>
      <c r="F101" s="40"/>
      <c r="G101" s="139"/>
      <c r="H101" s="47"/>
      <c r="I101" s="197"/>
      <c r="J101" s="184"/>
    </row>
    <row r="102" spans="1:10" ht="30.95" customHeight="1" x14ac:dyDescent="0.5">
      <c r="A102" s="133" t="s">
        <v>160</v>
      </c>
      <c r="B102" s="39">
        <v>3</v>
      </c>
      <c r="C102" s="97"/>
      <c r="D102" s="41"/>
      <c r="E102" s="88"/>
      <c r="F102" s="40"/>
      <c r="G102" s="56"/>
      <c r="H102" s="47"/>
      <c r="I102" s="197"/>
      <c r="J102" s="184"/>
    </row>
    <row r="103" spans="1:10" ht="30.95" customHeight="1" x14ac:dyDescent="0.5">
      <c r="A103" s="99" t="s">
        <v>147</v>
      </c>
      <c r="B103" s="39">
        <v>3</v>
      </c>
      <c r="C103" s="97"/>
      <c r="D103" s="41"/>
      <c r="E103" s="88"/>
      <c r="F103" s="40"/>
      <c r="G103" s="56"/>
      <c r="H103" s="47"/>
      <c r="I103" s="197"/>
      <c r="J103" s="184"/>
    </row>
    <row r="104" spans="1:10" ht="30" customHeight="1" x14ac:dyDescent="0.5">
      <c r="A104" s="133" t="s">
        <v>148</v>
      </c>
      <c r="B104" s="39">
        <v>3</v>
      </c>
      <c r="C104" s="97"/>
      <c r="D104" s="41"/>
      <c r="E104" s="88"/>
      <c r="F104" s="40"/>
      <c r="G104" s="56"/>
      <c r="H104" s="47"/>
      <c r="I104" s="197"/>
      <c r="J104" s="184"/>
    </row>
    <row r="105" spans="1:10" ht="30.95" customHeight="1" thickBot="1" x14ac:dyDescent="0.55000000000000004">
      <c r="A105" s="113" t="s">
        <v>149</v>
      </c>
      <c r="B105" s="39">
        <v>3</v>
      </c>
      <c r="C105" s="97"/>
      <c r="D105" s="41"/>
      <c r="E105" s="88"/>
      <c r="F105" s="40"/>
      <c r="G105" s="56"/>
      <c r="H105" s="47"/>
      <c r="I105" s="185"/>
      <c r="J105" s="186"/>
    </row>
    <row r="106" spans="1:10" ht="30" customHeight="1" thickBot="1" x14ac:dyDescent="0.55000000000000004">
      <c r="A106" s="48" t="s">
        <v>130</v>
      </c>
      <c r="B106" s="49">
        <f>SUM(B90:B105)</f>
        <v>18</v>
      </c>
      <c r="C106" s="50">
        <f>SUM(C100:C105)</f>
        <v>0</v>
      </c>
      <c r="D106" s="51">
        <f>SUM(D100:D105)</f>
        <v>0</v>
      </c>
      <c r="E106" s="52"/>
      <c r="F106" s="53">
        <f>SUM(F100:F105)</f>
        <v>0</v>
      </c>
      <c r="G106" s="54"/>
      <c r="H106" s="55"/>
      <c r="I106" s="200"/>
      <c r="J106" s="201"/>
    </row>
    <row r="107" spans="1:10" ht="15" customHeight="1" thickTop="1" thickBot="1" x14ac:dyDescent="0.3">
      <c r="A107" s="2"/>
      <c r="B107" s="2"/>
      <c r="C107" s="1"/>
      <c r="D107" s="1"/>
      <c r="E107" s="1"/>
      <c r="F107" s="1"/>
      <c r="G107" s="1"/>
      <c r="H107" s="1"/>
      <c r="I107" s="1"/>
      <c r="J107" s="1"/>
    </row>
    <row r="108" spans="1:10" ht="30" customHeight="1" thickTop="1" x14ac:dyDescent="0.3">
      <c r="A108" s="217" t="s">
        <v>133</v>
      </c>
      <c r="B108" s="219" t="s">
        <v>7</v>
      </c>
      <c r="C108" s="221" t="s">
        <v>3</v>
      </c>
      <c r="D108" s="193" t="s">
        <v>4</v>
      </c>
      <c r="E108" s="223" t="s">
        <v>5</v>
      </c>
      <c r="F108" s="225" t="s">
        <v>12</v>
      </c>
      <c r="G108" s="226" t="s">
        <v>6</v>
      </c>
      <c r="H108" s="227"/>
      <c r="I108" s="228" t="s">
        <v>18</v>
      </c>
      <c r="J108" s="205"/>
    </row>
    <row r="109" spans="1:10" ht="30" customHeight="1" thickBot="1" x14ac:dyDescent="0.4">
      <c r="A109" s="218"/>
      <c r="B109" s="220"/>
      <c r="C109" s="222"/>
      <c r="D109" s="194"/>
      <c r="E109" s="224"/>
      <c r="F109" s="194"/>
      <c r="G109" s="108" t="s">
        <v>83</v>
      </c>
      <c r="H109" s="85" t="s">
        <v>15</v>
      </c>
      <c r="I109" s="229"/>
      <c r="J109" s="207"/>
    </row>
    <row r="110" spans="1:10" ht="24.95" customHeight="1" thickTop="1" thickBot="1" x14ac:dyDescent="0.3">
      <c r="A110" s="29" t="s">
        <v>14</v>
      </c>
      <c r="B110" s="30" t="s">
        <v>8</v>
      </c>
      <c r="C110" s="31" t="s">
        <v>9</v>
      </c>
      <c r="D110" s="32" t="s">
        <v>10</v>
      </c>
      <c r="E110" s="34" t="s">
        <v>11</v>
      </c>
      <c r="F110" s="32" t="s">
        <v>13</v>
      </c>
      <c r="G110" s="109" t="s">
        <v>16</v>
      </c>
      <c r="H110" s="31" t="s">
        <v>17</v>
      </c>
      <c r="I110" s="230"/>
      <c r="J110" s="203"/>
    </row>
    <row r="111" spans="1:10" ht="30.95" customHeight="1" thickTop="1" x14ac:dyDescent="0.5">
      <c r="A111" s="146" t="s">
        <v>82</v>
      </c>
      <c r="B111" s="148"/>
      <c r="C111" s="97"/>
      <c r="D111" s="41"/>
      <c r="E111" s="39"/>
      <c r="F111" s="41"/>
      <c r="G111" s="56"/>
      <c r="H111" s="47"/>
      <c r="I111" s="183"/>
      <c r="J111" s="184"/>
    </row>
    <row r="112" spans="1:10" ht="30.95" customHeight="1" x14ac:dyDescent="0.5">
      <c r="A112" s="146" t="s">
        <v>82</v>
      </c>
      <c r="B112" s="148"/>
      <c r="C112" s="97"/>
      <c r="D112" s="41"/>
      <c r="E112" s="39"/>
      <c r="F112" s="41"/>
      <c r="G112" s="56"/>
      <c r="H112" s="47"/>
      <c r="I112" s="183"/>
      <c r="J112" s="184"/>
    </row>
    <row r="113" spans="1:11" ht="30.95" customHeight="1" x14ac:dyDescent="0.5">
      <c r="A113" s="146" t="s">
        <v>82</v>
      </c>
      <c r="B113" s="148"/>
      <c r="C113" s="97"/>
      <c r="D113" s="41"/>
      <c r="E113" s="39"/>
      <c r="F113" s="41"/>
      <c r="G113" s="56"/>
      <c r="H113" s="47"/>
      <c r="I113" s="183"/>
      <c r="J113" s="184"/>
    </row>
    <row r="114" spans="1:11" ht="30.95" customHeight="1" thickBot="1" x14ac:dyDescent="0.55000000000000004">
      <c r="A114" s="147" t="s">
        <v>82</v>
      </c>
      <c r="B114" s="149"/>
      <c r="C114" s="116"/>
      <c r="D114" s="117"/>
      <c r="E114" s="91"/>
      <c r="F114" s="117"/>
      <c r="G114" s="92"/>
      <c r="H114" s="93"/>
      <c r="I114" s="185"/>
      <c r="J114" s="186"/>
      <c r="K114" s="5"/>
    </row>
    <row r="115" spans="1:11" ht="32.1" customHeight="1" thickBot="1" x14ac:dyDescent="0.55000000000000004">
      <c r="A115" s="102" t="s">
        <v>134</v>
      </c>
      <c r="B115" s="103">
        <f>SUM(B99:B114)</f>
        <v>36</v>
      </c>
      <c r="C115" s="104">
        <f>SUM(C111:C114)</f>
        <v>0</v>
      </c>
      <c r="D115" s="105">
        <f>SUM(D111:D114)</f>
        <v>0</v>
      </c>
      <c r="E115" s="111"/>
      <c r="F115" s="105">
        <f>SUM(F111:F114)</f>
        <v>0</v>
      </c>
      <c r="G115" s="110"/>
      <c r="H115" s="107"/>
      <c r="I115" s="233"/>
      <c r="J115" s="201"/>
      <c r="K115" s="5"/>
    </row>
    <row r="116" spans="1:11" ht="21" customHeight="1" thickTop="1" x14ac:dyDescent="0.25">
      <c r="B116" s="5"/>
      <c r="C116" s="10"/>
      <c r="D116" s="10"/>
      <c r="E116" s="10"/>
      <c r="F116" s="10"/>
      <c r="G116" s="10"/>
      <c r="H116" s="4"/>
      <c r="K116" s="5"/>
    </row>
    <row r="117" spans="1:11" ht="21.95" customHeight="1" x14ac:dyDescent="0.25">
      <c r="A117" s="244" t="s">
        <v>97</v>
      </c>
      <c r="B117" s="247">
        <f>B2</f>
        <v>0</v>
      </c>
      <c r="C117" s="248"/>
      <c r="D117" s="187" t="s">
        <v>128</v>
      </c>
      <c r="E117" s="188"/>
      <c r="F117" s="251">
        <f>F2</f>
        <v>0</v>
      </c>
      <c r="G117" s="252"/>
      <c r="H117" s="4"/>
      <c r="K117" s="5"/>
    </row>
    <row r="118" spans="1:11" ht="20.100000000000001" customHeight="1" x14ac:dyDescent="0.25">
      <c r="A118" s="244"/>
      <c r="B118" s="249"/>
      <c r="C118" s="250"/>
      <c r="D118" s="187"/>
      <c r="E118" s="188"/>
      <c r="F118" s="253"/>
      <c r="G118" s="254"/>
      <c r="H118" s="3"/>
      <c r="I118" s="3"/>
      <c r="J118" s="3"/>
      <c r="K118" s="5"/>
    </row>
    <row r="119" spans="1:11" ht="15" customHeight="1" x14ac:dyDescent="0.5">
      <c r="A119" s="19"/>
      <c r="B119" s="7"/>
      <c r="C119" s="7"/>
      <c r="D119" s="3"/>
      <c r="E119" s="3"/>
      <c r="F119" s="3"/>
      <c r="G119" s="3"/>
      <c r="H119" s="3"/>
      <c r="I119" s="3"/>
      <c r="J119" s="3"/>
      <c r="K119" s="5"/>
    </row>
    <row r="120" spans="1:11" ht="20.100000000000001" customHeight="1" x14ac:dyDescent="0.25">
      <c r="A120" s="244" t="s">
        <v>0</v>
      </c>
      <c r="B120" s="247" t="str">
        <f>B5</f>
        <v>ARCHITECTURE</v>
      </c>
      <c r="C120" s="248"/>
      <c r="D120" s="265" t="s">
        <v>1</v>
      </c>
      <c r="E120" s="247"/>
      <c r="F120" s="248"/>
      <c r="H120" s="266" t="s">
        <v>2</v>
      </c>
      <c r="I120" s="237">
        <f>I5</f>
        <v>2016</v>
      </c>
      <c r="J120" s="3"/>
      <c r="K120" s="5"/>
    </row>
    <row r="121" spans="1:11" ht="20.100000000000001" customHeight="1" x14ac:dyDescent="0.25">
      <c r="A121" s="244"/>
      <c r="B121" s="249"/>
      <c r="C121" s="250"/>
      <c r="D121" s="265"/>
      <c r="E121" s="249"/>
      <c r="F121" s="250"/>
      <c r="G121" s="9"/>
      <c r="H121" s="266"/>
      <c r="I121" s="238"/>
      <c r="J121" s="3"/>
      <c r="K121" s="5"/>
    </row>
    <row r="122" spans="1:11" ht="30" customHeight="1" x14ac:dyDescent="0.5">
      <c r="A122" s="62" t="s">
        <v>118</v>
      </c>
      <c r="B122" s="81"/>
      <c r="C122" s="81"/>
      <c r="D122" s="82"/>
      <c r="E122" s="81"/>
      <c r="F122" s="81"/>
      <c r="G122" s="9"/>
      <c r="H122" s="80"/>
      <c r="I122" s="81"/>
      <c r="J122" s="3"/>
      <c r="K122" s="5"/>
    </row>
    <row r="123" spans="1:11" ht="21" customHeight="1" thickBot="1" x14ac:dyDescent="0.35">
      <c r="A123" s="79" t="s">
        <v>117</v>
      </c>
      <c r="B123" s="1"/>
      <c r="C123" s="1"/>
      <c r="D123" s="1"/>
      <c r="E123" s="2"/>
      <c r="F123" s="2"/>
      <c r="G123" s="3"/>
      <c r="H123" s="3"/>
      <c r="I123" s="3"/>
      <c r="J123" s="3"/>
    </row>
    <row r="124" spans="1:11" ht="20.100000000000001" customHeight="1" thickTop="1" x14ac:dyDescent="0.3">
      <c r="A124" s="217" t="s">
        <v>135</v>
      </c>
      <c r="B124" s="219" t="s">
        <v>7</v>
      </c>
      <c r="C124" s="221" t="s">
        <v>3</v>
      </c>
      <c r="D124" s="193" t="s">
        <v>4</v>
      </c>
      <c r="E124" s="223" t="s">
        <v>5</v>
      </c>
      <c r="F124" s="225" t="s">
        <v>12</v>
      </c>
      <c r="G124" s="198" t="s">
        <v>6</v>
      </c>
      <c r="H124" s="199"/>
      <c r="I124" s="204" t="s">
        <v>18</v>
      </c>
      <c r="J124" s="205"/>
    </row>
    <row r="125" spans="1:11" ht="21" customHeight="1" thickBot="1" x14ac:dyDescent="0.4">
      <c r="A125" s="218"/>
      <c r="B125" s="220"/>
      <c r="C125" s="222"/>
      <c r="D125" s="194"/>
      <c r="E125" s="224"/>
      <c r="F125" s="194"/>
      <c r="G125" s="27" t="s">
        <v>83</v>
      </c>
      <c r="H125" s="28" t="s">
        <v>15</v>
      </c>
      <c r="I125" s="206"/>
      <c r="J125" s="207"/>
    </row>
    <row r="126" spans="1:11" ht="24" customHeight="1" thickTop="1" thickBot="1" x14ac:dyDescent="0.3">
      <c r="A126" s="29" t="s">
        <v>14</v>
      </c>
      <c r="B126" s="30" t="s">
        <v>8</v>
      </c>
      <c r="C126" s="31" t="s">
        <v>9</v>
      </c>
      <c r="D126" s="32" t="s">
        <v>10</v>
      </c>
      <c r="E126" s="34" t="s">
        <v>11</v>
      </c>
      <c r="F126" s="32" t="s">
        <v>13</v>
      </c>
      <c r="G126" s="30" t="s">
        <v>16</v>
      </c>
      <c r="H126" s="32" t="s">
        <v>17</v>
      </c>
      <c r="I126" s="202"/>
      <c r="J126" s="203"/>
    </row>
    <row r="127" spans="1:11" ht="30.95" customHeight="1" thickTop="1" x14ac:dyDescent="0.5">
      <c r="A127" s="112" t="s">
        <v>136</v>
      </c>
      <c r="B127" s="101">
        <v>3</v>
      </c>
      <c r="C127" s="175"/>
      <c r="D127" s="95"/>
      <c r="E127" s="151"/>
      <c r="F127" s="95"/>
      <c r="G127" s="138"/>
      <c r="H127" s="47"/>
      <c r="I127" s="245"/>
      <c r="J127" s="246"/>
    </row>
    <row r="128" spans="1:11" ht="30" customHeight="1" x14ac:dyDescent="0.5">
      <c r="A128" s="100" t="s">
        <v>137</v>
      </c>
      <c r="B128" s="39">
        <v>3</v>
      </c>
      <c r="C128" s="176"/>
      <c r="D128" s="41"/>
      <c r="E128" s="39"/>
      <c r="F128" s="41"/>
      <c r="G128" s="139"/>
      <c r="H128" s="47"/>
      <c r="I128" s="231"/>
      <c r="J128" s="232"/>
      <c r="K128" s="5"/>
    </row>
    <row r="129" spans="1:11" ht="30.95" customHeight="1" x14ac:dyDescent="0.5">
      <c r="A129" s="100" t="s">
        <v>138</v>
      </c>
      <c r="B129" s="39">
        <v>3</v>
      </c>
      <c r="C129" s="176"/>
      <c r="D129" s="41"/>
      <c r="E129" s="39"/>
      <c r="F129" s="41"/>
      <c r="G129" s="139"/>
      <c r="H129" s="47"/>
      <c r="I129" s="231"/>
      <c r="J129" s="232"/>
      <c r="K129" s="5"/>
    </row>
    <row r="130" spans="1:11" ht="32.1" customHeight="1" x14ac:dyDescent="0.5">
      <c r="A130" s="100" t="s">
        <v>139</v>
      </c>
      <c r="B130" s="39">
        <v>3</v>
      </c>
      <c r="C130" s="176"/>
      <c r="D130" s="41"/>
      <c r="E130" s="39"/>
      <c r="F130" s="41"/>
      <c r="G130" s="139"/>
      <c r="H130" s="47"/>
      <c r="I130" s="231"/>
      <c r="J130" s="232"/>
      <c r="K130" s="5"/>
    </row>
    <row r="131" spans="1:11" ht="30.95" customHeight="1" x14ac:dyDescent="0.5">
      <c r="A131" s="100" t="s">
        <v>140</v>
      </c>
      <c r="B131" s="39">
        <v>3</v>
      </c>
      <c r="C131" s="177"/>
      <c r="D131" s="41"/>
      <c r="E131" s="150"/>
      <c r="F131" s="41"/>
      <c r="G131" s="139"/>
      <c r="H131" s="47"/>
      <c r="I131" s="152"/>
      <c r="J131" s="153"/>
      <c r="K131" s="5"/>
    </row>
    <row r="132" spans="1:11" ht="32.1" customHeight="1" x14ac:dyDescent="0.5">
      <c r="A132" s="100" t="s">
        <v>141</v>
      </c>
      <c r="B132" s="39">
        <v>3</v>
      </c>
      <c r="C132" s="177"/>
      <c r="D132" s="41"/>
      <c r="E132" s="150"/>
      <c r="F132" s="41"/>
      <c r="G132" s="139"/>
      <c r="H132" s="47"/>
      <c r="I132" s="152"/>
      <c r="J132" s="153"/>
      <c r="K132" s="5"/>
    </row>
    <row r="133" spans="1:11" ht="32.1" customHeight="1" x14ac:dyDescent="0.5">
      <c r="A133" s="100" t="s">
        <v>142</v>
      </c>
      <c r="B133" s="39">
        <v>3</v>
      </c>
      <c r="C133" s="97"/>
      <c r="D133" s="41"/>
      <c r="E133" s="39"/>
      <c r="F133" s="41"/>
      <c r="G133" s="56"/>
      <c r="H133" s="47"/>
      <c r="I133" s="152"/>
      <c r="J133" s="153"/>
      <c r="K133" s="5"/>
    </row>
    <row r="134" spans="1:11" ht="30" customHeight="1" x14ac:dyDescent="0.5">
      <c r="A134" s="100" t="s">
        <v>143</v>
      </c>
      <c r="B134" s="39">
        <v>3</v>
      </c>
      <c r="C134" s="97"/>
      <c r="D134" s="41"/>
      <c r="E134" s="39"/>
      <c r="F134" s="41"/>
      <c r="G134" s="56"/>
      <c r="H134" s="47"/>
      <c r="I134" s="231"/>
      <c r="J134" s="232"/>
      <c r="K134" s="5"/>
    </row>
    <row r="135" spans="1:11" ht="30.95" customHeight="1" x14ac:dyDescent="0.5">
      <c r="A135" s="113" t="s">
        <v>144</v>
      </c>
      <c r="B135" s="39">
        <v>3</v>
      </c>
      <c r="C135" s="97"/>
      <c r="D135" s="41"/>
      <c r="E135" s="39"/>
      <c r="F135" s="41"/>
      <c r="G135" s="56"/>
      <c r="H135" s="47"/>
      <c r="I135" s="231"/>
      <c r="J135" s="232"/>
      <c r="K135" s="5"/>
    </row>
    <row r="136" spans="1:11" ht="30.95" customHeight="1" thickBot="1" x14ac:dyDescent="0.55000000000000004">
      <c r="A136" s="115" t="s">
        <v>145</v>
      </c>
      <c r="B136" s="91">
        <v>3</v>
      </c>
      <c r="C136" s="116"/>
      <c r="D136" s="117"/>
      <c r="E136" s="91"/>
      <c r="F136" s="117"/>
      <c r="G136" s="92"/>
      <c r="H136" s="93"/>
      <c r="I136" s="234"/>
      <c r="J136" s="235"/>
      <c r="K136" s="5"/>
    </row>
    <row r="137" spans="1:11" ht="30.95" customHeight="1" thickBot="1" x14ac:dyDescent="0.55000000000000004">
      <c r="A137" s="102" t="s">
        <v>134</v>
      </c>
      <c r="B137" s="103">
        <f>SUM(B119:B136)</f>
        <v>30</v>
      </c>
      <c r="C137" s="104">
        <f>SUM(C127:C136)</f>
        <v>0</v>
      </c>
      <c r="D137" s="105">
        <f>SUM(D127:D136)</f>
        <v>0</v>
      </c>
      <c r="E137" s="111"/>
      <c r="F137" s="105">
        <f>SUM(F127:F136)</f>
        <v>0</v>
      </c>
      <c r="G137" s="106"/>
      <c r="H137" s="114"/>
      <c r="I137" s="200"/>
      <c r="J137" s="201"/>
      <c r="K137" s="5"/>
    </row>
    <row r="138" spans="1:11" ht="17.25" thickTop="1" thickBot="1" x14ac:dyDescent="0.3">
      <c r="A138" s="6"/>
      <c r="B138" s="1"/>
      <c r="C138" s="1"/>
      <c r="D138" s="1"/>
      <c r="E138" s="1"/>
      <c r="F138" s="1"/>
      <c r="G138" s="1"/>
      <c r="H138" s="1"/>
      <c r="I138" s="1"/>
      <c r="J138" s="1"/>
    </row>
    <row r="139" spans="1:11" ht="26.25" x14ac:dyDescent="0.4">
      <c r="A139" s="210" t="s">
        <v>89</v>
      </c>
      <c r="B139" s="211"/>
      <c r="C139" s="211"/>
      <c r="D139" s="211"/>
      <c r="E139" s="118" t="s">
        <v>90</v>
      </c>
      <c r="I139" s="1"/>
      <c r="J139" s="1"/>
    </row>
    <row r="140" spans="1:11" ht="26.25" x14ac:dyDescent="0.4">
      <c r="A140" s="212" t="s">
        <v>91</v>
      </c>
      <c r="B140" s="213"/>
      <c r="C140" s="213"/>
      <c r="D140" s="213"/>
      <c r="E140" s="119">
        <f>1-(C26+D26+C88+D88+C106+D106)/132</f>
        <v>1</v>
      </c>
      <c r="I140" s="1"/>
      <c r="J140" s="1"/>
    </row>
    <row r="141" spans="1:11" ht="27" thickBot="1" x14ac:dyDescent="0.45">
      <c r="A141" s="214" t="s">
        <v>92</v>
      </c>
      <c r="B141" s="215"/>
      <c r="C141" s="215"/>
      <c r="D141" s="215"/>
      <c r="E141" s="120">
        <f>1-(C137+D137)/B137</f>
        <v>1</v>
      </c>
      <c r="I141" s="1"/>
      <c r="J141" s="1"/>
    </row>
    <row r="142" spans="1:11" ht="19.5" thickBot="1" x14ac:dyDescent="0.35">
      <c r="A142" s="208" t="s">
        <v>111</v>
      </c>
      <c r="B142" s="208"/>
      <c r="C142" s="208"/>
      <c r="D142" s="208"/>
      <c r="E142" s="208"/>
      <c r="F142" s="208"/>
      <c r="G142" s="208"/>
      <c r="H142" s="208"/>
      <c r="I142" s="208"/>
      <c r="J142" s="208"/>
    </row>
    <row r="143" spans="1:11" ht="33" thickTop="1" thickBot="1" x14ac:dyDescent="0.55000000000000004">
      <c r="A143" s="63"/>
      <c r="B143" s="63"/>
      <c r="C143" s="63"/>
      <c r="D143" s="63"/>
      <c r="E143" s="63"/>
      <c r="F143" s="63"/>
      <c r="G143" s="64" t="s">
        <v>112</v>
      </c>
      <c r="H143" s="65">
        <v>0</v>
      </c>
      <c r="I143" s="63"/>
      <c r="J143" s="63"/>
    </row>
    <row r="144" spans="1:11" ht="33" thickTop="1" thickBot="1" x14ac:dyDescent="0.55000000000000004">
      <c r="A144" s="66" t="s">
        <v>113</v>
      </c>
      <c r="B144" s="67" t="s">
        <v>114</v>
      </c>
      <c r="C144" s="216" t="s">
        <v>115</v>
      </c>
      <c r="D144" s="216"/>
      <c r="E144" s="216"/>
      <c r="F144" s="67" t="s">
        <v>114</v>
      </c>
      <c r="G144" s="134" t="s">
        <v>151</v>
      </c>
      <c r="H144" s="135">
        <v>0</v>
      </c>
      <c r="I144" s="63"/>
      <c r="J144" s="63"/>
    </row>
    <row r="145" spans="1:10" ht="30" customHeight="1" thickTop="1" thickBot="1" x14ac:dyDescent="0.3">
      <c r="A145" s="12" t="s">
        <v>82</v>
      </c>
      <c r="B145" s="12" t="s">
        <v>82</v>
      </c>
      <c r="C145" s="13"/>
      <c r="D145" s="13"/>
      <c r="E145" s="11"/>
      <c r="F145" s="11"/>
      <c r="G145" s="68"/>
      <c r="H145" s="14"/>
      <c r="I145" s="1"/>
      <c r="J145" s="1"/>
    </row>
    <row r="146" spans="1:10" ht="26.25" x14ac:dyDescent="0.4">
      <c r="A146" s="209" t="s">
        <v>116</v>
      </c>
      <c r="B146" s="209"/>
      <c r="C146" s="209"/>
      <c r="D146" s="209"/>
      <c r="E146" s="69"/>
      <c r="F146" s="69"/>
      <c r="G146" s="70" t="s">
        <v>81</v>
      </c>
      <c r="H146" s="16"/>
      <c r="I146" s="1"/>
      <c r="J146" s="1"/>
    </row>
    <row r="147" spans="1:10" ht="30" customHeight="1" thickBot="1" x14ac:dyDescent="0.3">
      <c r="A147" s="12" t="s">
        <v>82</v>
      </c>
      <c r="B147" s="12" t="s">
        <v>82</v>
      </c>
      <c r="C147" s="13"/>
      <c r="D147" s="13"/>
      <c r="E147" s="11"/>
      <c r="F147" s="11"/>
      <c r="G147" s="68"/>
      <c r="H147" s="68"/>
      <c r="I147" s="1"/>
      <c r="J147" s="1"/>
    </row>
    <row r="148" spans="1:10" ht="26.25" x14ac:dyDescent="0.4">
      <c r="A148" s="209" t="s">
        <v>93</v>
      </c>
      <c r="B148" s="209"/>
      <c r="C148" s="209"/>
      <c r="D148" s="209"/>
      <c r="E148" s="69"/>
      <c r="F148" s="69"/>
      <c r="G148" s="71" t="s">
        <v>81</v>
      </c>
      <c r="I148" s="1"/>
      <c r="J148" s="1"/>
    </row>
    <row r="149" spans="1:10" ht="30" customHeight="1" thickBot="1" x14ac:dyDescent="0.4">
      <c r="A149" s="72" t="s">
        <v>82</v>
      </c>
      <c r="B149" s="72" t="s">
        <v>82</v>
      </c>
      <c r="C149" s="73"/>
      <c r="D149" s="73"/>
      <c r="E149" s="69"/>
      <c r="F149" s="69"/>
      <c r="G149" s="74" t="s">
        <v>82</v>
      </c>
      <c r="H149" s="14"/>
      <c r="I149" s="1"/>
      <c r="J149" s="1"/>
    </row>
    <row r="150" spans="1:10" ht="26.25" x14ac:dyDescent="0.4">
      <c r="A150" s="75" t="s">
        <v>94</v>
      </c>
      <c r="B150" s="182" t="s">
        <v>95</v>
      </c>
      <c r="C150" s="182"/>
      <c r="D150" s="182"/>
      <c r="E150" s="69"/>
      <c r="F150" s="69"/>
      <c r="G150" s="76" t="s">
        <v>81</v>
      </c>
      <c r="H150" s="15"/>
      <c r="I150" s="1"/>
      <c r="J150" s="1"/>
    </row>
  </sheetData>
  <mergeCells count="146">
    <mergeCell ref="E93:F94"/>
    <mergeCell ref="D90:E91"/>
    <mergeCell ref="H64:H65"/>
    <mergeCell ref="E64:F65"/>
    <mergeCell ref="D64:D65"/>
    <mergeCell ref="B64:C65"/>
    <mergeCell ref="A64:A65"/>
    <mergeCell ref="D61:E62"/>
    <mergeCell ref="A61:A62"/>
    <mergeCell ref="H93:H94"/>
    <mergeCell ref="C97:C98"/>
    <mergeCell ref="A124:A125"/>
    <mergeCell ref="G124:H124"/>
    <mergeCell ref="A97:A98"/>
    <mergeCell ref="A68:A69"/>
    <mergeCell ref="B68:B69"/>
    <mergeCell ref="E97:E98"/>
    <mergeCell ref="F97:F98"/>
    <mergeCell ref="A117:A118"/>
    <mergeCell ref="B117:C118"/>
    <mergeCell ref="F117:G118"/>
    <mergeCell ref="A120:A121"/>
    <mergeCell ref="B120:C121"/>
    <mergeCell ref="D120:D121"/>
    <mergeCell ref="E120:F121"/>
    <mergeCell ref="H120:H121"/>
    <mergeCell ref="C124:C125"/>
    <mergeCell ref="B97:B98"/>
    <mergeCell ref="A90:A91"/>
    <mergeCell ref="B90:C91"/>
    <mergeCell ref="F90:G91"/>
    <mergeCell ref="A93:A94"/>
    <mergeCell ref="B93:C94"/>
    <mergeCell ref="D93:D94"/>
    <mergeCell ref="B9:B10"/>
    <mergeCell ref="C9:C10"/>
    <mergeCell ref="D9:D10"/>
    <mergeCell ref="E9:E10"/>
    <mergeCell ref="F9:F10"/>
    <mergeCell ref="I79:J79"/>
    <mergeCell ref="I80:J80"/>
    <mergeCell ref="I81:J81"/>
    <mergeCell ref="I73:J73"/>
    <mergeCell ref="I75:J75"/>
    <mergeCell ref="I74:J74"/>
    <mergeCell ref="I20:J20"/>
    <mergeCell ref="I22:J22"/>
    <mergeCell ref="I23:J23"/>
    <mergeCell ref="G68:H68"/>
    <mergeCell ref="G9:H9"/>
    <mergeCell ref="I88:J88"/>
    <mergeCell ref="I76:J76"/>
    <mergeCell ref="I77:J77"/>
    <mergeCell ref="I93:I94"/>
    <mergeCell ref="I71:J71"/>
    <mergeCell ref="I102:J102"/>
    <mergeCell ref="I103:J103"/>
    <mergeCell ref="I104:J104"/>
    <mergeCell ref="I105:J105"/>
    <mergeCell ref="A2:A3"/>
    <mergeCell ref="A5:A6"/>
    <mergeCell ref="B61:C62"/>
    <mergeCell ref="F61:G62"/>
    <mergeCell ref="I24:J24"/>
    <mergeCell ref="I12:J12"/>
    <mergeCell ref="I13:J13"/>
    <mergeCell ref="I19:J19"/>
    <mergeCell ref="I25:J25"/>
    <mergeCell ref="I26:J26"/>
    <mergeCell ref="F2:G3"/>
    <mergeCell ref="B2:C3"/>
    <mergeCell ref="B5:C6"/>
    <mergeCell ref="E5:F6"/>
    <mergeCell ref="I9:J10"/>
    <mergeCell ref="I15:J15"/>
    <mergeCell ref="I16:J16"/>
    <mergeCell ref="I17:J17"/>
    <mergeCell ref="I18:J18"/>
    <mergeCell ref="I11:J11"/>
    <mergeCell ref="D5:D6"/>
    <mergeCell ref="H5:H6"/>
    <mergeCell ref="A39:B39"/>
    <mergeCell ref="A9:A10"/>
    <mergeCell ref="I136:J136"/>
    <mergeCell ref="I137:J137"/>
    <mergeCell ref="B1:H1"/>
    <mergeCell ref="I120:I121"/>
    <mergeCell ref="I64:I65"/>
    <mergeCell ref="I68:J69"/>
    <mergeCell ref="C68:C69"/>
    <mergeCell ref="D68:D69"/>
    <mergeCell ref="E68:E69"/>
    <mergeCell ref="F68:F69"/>
    <mergeCell ref="I5:I6"/>
    <mergeCell ref="D2:E3"/>
    <mergeCell ref="I135:J135"/>
    <mergeCell ref="I134:J134"/>
    <mergeCell ref="I124:J125"/>
    <mergeCell ref="I70:J70"/>
    <mergeCell ref="I83:J83"/>
    <mergeCell ref="I84:J84"/>
    <mergeCell ref="I85:J85"/>
    <mergeCell ref="I72:J72"/>
    <mergeCell ref="I78:J78"/>
    <mergeCell ref="I82:J82"/>
    <mergeCell ref="I126:J126"/>
    <mergeCell ref="I127:J127"/>
    <mergeCell ref="C108:C109"/>
    <mergeCell ref="D108:D109"/>
    <mergeCell ref="E108:E109"/>
    <mergeCell ref="F108:F109"/>
    <mergeCell ref="G108:H108"/>
    <mergeCell ref="I108:J109"/>
    <mergeCell ref="I110:J110"/>
    <mergeCell ref="B124:B125"/>
    <mergeCell ref="I130:J130"/>
    <mergeCell ref="E124:E125"/>
    <mergeCell ref="F124:F125"/>
    <mergeCell ref="D124:D125"/>
    <mergeCell ref="I128:J128"/>
    <mergeCell ref="I129:J129"/>
    <mergeCell ref="I115:J115"/>
    <mergeCell ref="B150:D150"/>
    <mergeCell ref="I111:J111"/>
    <mergeCell ref="I112:J112"/>
    <mergeCell ref="I113:J113"/>
    <mergeCell ref="I114:J114"/>
    <mergeCell ref="D117:E118"/>
    <mergeCell ref="I86:J86"/>
    <mergeCell ref="I87:J87"/>
    <mergeCell ref="D97:D98"/>
    <mergeCell ref="I100:J100"/>
    <mergeCell ref="I101:J101"/>
    <mergeCell ref="G97:H97"/>
    <mergeCell ref="I106:J106"/>
    <mergeCell ref="I99:J99"/>
    <mergeCell ref="I97:J98"/>
    <mergeCell ref="A142:J142"/>
    <mergeCell ref="A146:D146"/>
    <mergeCell ref="A148:D148"/>
    <mergeCell ref="A139:D139"/>
    <mergeCell ref="A140:D140"/>
    <mergeCell ref="A141:D141"/>
    <mergeCell ref="C144:E144"/>
    <mergeCell ref="A108:A109"/>
    <mergeCell ref="B108:B109"/>
  </mergeCells>
  <phoneticPr fontId="4" type="noConversion"/>
  <printOptions horizontalCentered="1"/>
  <pageMargins left="0.75" right="0.5" top="0.25" bottom="0.25" header="0.5" footer="0.5"/>
  <pageSetup scale="40" fitToHeight="3" orientation="portrait" horizontalDpi="1200" verticalDpi="12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showRuler="0" workbookViewId="0">
      <selection activeCell="C17" sqref="C17"/>
    </sheetView>
  </sheetViews>
  <sheetFormatPr defaultColWidth="11" defaultRowHeight="15.75" x14ac:dyDescent="0.25"/>
  <sheetData>
    <row r="2" spans="2:3" x14ac:dyDescent="0.25">
      <c r="B2" s="8" t="s">
        <v>84</v>
      </c>
      <c r="C2" s="8">
        <v>12</v>
      </c>
    </row>
    <row r="3" spans="2:3" x14ac:dyDescent="0.25">
      <c r="B3" s="8" t="s">
        <v>85</v>
      </c>
      <c r="C3" s="8">
        <v>9</v>
      </c>
    </row>
    <row r="4" spans="2:3" x14ac:dyDescent="0.25">
      <c r="B4" s="8" t="s">
        <v>86</v>
      </c>
      <c r="C4" s="8">
        <v>6</v>
      </c>
    </row>
    <row r="5" spans="2:3" x14ac:dyDescent="0.25">
      <c r="B5" s="8" t="s">
        <v>87</v>
      </c>
      <c r="C5" s="8">
        <v>3</v>
      </c>
    </row>
    <row r="6" spans="2:3" x14ac:dyDescent="0.25">
      <c r="B6" s="8" t="s">
        <v>88</v>
      </c>
      <c r="C6" s="8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Yancy Moreno</dc:creator>
  <cp:lastModifiedBy>Bockhorn,Bruce</cp:lastModifiedBy>
  <cp:lastPrinted>2013-02-25T22:02:20Z</cp:lastPrinted>
  <dcterms:created xsi:type="dcterms:W3CDTF">2012-11-15T21:19:07Z</dcterms:created>
  <dcterms:modified xsi:type="dcterms:W3CDTF">2018-03-06T16:33:21Z</dcterms:modified>
</cp:coreProperties>
</file>