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00" windowHeight="110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'Sheet1'!$A$1:$H$146</definedName>
  </definedNames>
  <calcPr fullCalcOnLoad="1"/>
</workbook>
</file>

<file path=xl/sharedStrings.xml><?xml version="1.0" encoding="utf-8"?>
<sst xmlns="http://schemas.openxmlformats.org/spreadsheetml/2006/main" count="264" uniqueCount="167">
  <si>
    <t>POSC 1123 Amer Govt II</t>
  </si>
  <si>
    <t>HIST 1313 US to 1876</t>
  </si>
  <si>
    <t>HIST 1323 US 1876 to present</t>
  </si>
  <si>
    <t>ARCH 2223 Comp Aided Design</t>
  </si>
  <si>
    <t>ARCH 4443 CAD Constr Docs</t>
  </si>
  <si>
    <t>ENGL 1123 Freshman Comp I</t>
  </si>
  <si>
    <t>POSC 1113 Amer Govt I</t>
  </si>
  <si>
    <t>ARCH 3013 Cons Estimating</t>
  </si>
  <si>
    <t>CONS 3533 Managing Operations</t>
  </si>
  <si>
    <t>CONS 3633 Surveying &amp; Soils</t>
  </si>
  <si>
    <t>CONS 4403 Internship</t>
  </si>
  <si>
    <t>CONS 4633 Law and Ethics</t>
  </si>
  <si>
    <t>CONS 4603 Labor and Safety</t>
  </si>
  <si>
    <t>CONS 4773 Project Controls</t>
  </si>
  <si>
    <t>MATH 2003 Elem Statistics</t>
  </si>
  <si>
    <t>ARCH 2243 History of Arch II</t>
  </si>
  <si>
    <t>CONS 4423 Commercial Construction</t>
  </si>
  <si>
    <t>P</t>
  </si>
  <si>
    <t xml:space="preserve"> </t>
  </si>
  <si>
    <t>Student</t>
  </si>
  <si>
    <t>Date:</t>
  </si>
  <si>
    <t xml:space="preserve">   </t>
  </si>
  <si>
    <t>A. Core = 42 SCHS</t>
  </si>
  <si>
    <t>Student Name:</t>
  </si>
  <si>
    <t xml:space="preserve">Student ID #: </t>
  </si>
  <si>
    <t>Elective 1</t>
  </si>
  <si>
    <t>Elective 2</t>
  </si>
  <si>
    <t>ARCH 2233 History of Arch I</t>
  </si>
  <si>
    <t>CONS 4753 Sched &amp; Cost Control</t>
  </si>
  <si>
    <t>% Complete in Cons. Science Degree (2nd degree)</t>
  </si>
  <si>
    <t>D. Other Courses</t>
  </si>
  <si>
    <t>Department: Bruce F. Bockhorn, PhD, AIA</t>
  </si>
  <si>
    <t>BIOL 1113</t>
  </si>
  <si>
    <t>College Biology</t>
  </si>
  <si>
    <t>CHEM 1013</t>
  </si>
  <si>
    <t>General Organic Chemistry I</t>
  </si>
  <si>
    <t>CHEM 1023</t>
  </si>
  <si>
    <t>General Organic Chemistry II</t>
  </si>
  <si>
    <t>CHEM 1053</t>
  </si>
  <si>
    <t>Introduction to General Chemistry</t>
  </si>
  <si>
    <t>CHEM 1063</t>
  </si>
  <si>
    <t>Survey of Organic Chemistry and Biochemistry</t>
  </si>
  <si>
    <t>PHYS 2123</t>
  </si>
  <si>
    <t>General Physics II</t>
  </si>
  <si>
    <t>PHYS 2513</t>
  </si>
  <si>
    <t>University Physics I</t>
  </si>
  <si>
    <t>PHYS 2523</t>
  </si>
  <si>
    <t>University Physics II</t>
  </si>
  <si>
    <t>SECTION 1: BEHAVIORAL SCIENCE COURSE OPTIONS</t>
  </si>
  <si>
    <t>CRJS 1123</t>
  </si>
  <si>
    <t>Crime in America</t>
  </si>
  <si>
    <t>CRJS 1133</t>
  </si>
  <si>
    <t>Principles of Criminal Justice</t>
  </si>
  <si>
    <t>CRJS 1223</t>
  </si>
  <si>
    <t>Prevention and Control</t>
  </si>
  <si>
    <t>ECON 2113</t>
  </si>
  <si>
    <t>Principles of Microeconomics</t>
  </si>
  <si>
    <t>ECON 2123</t>
  </si>
  <si>
    <t>Principles of Macroeconomics</t>
  </si>
  <si>
    <t>GEOG 2633</t>
  </si>
  <si>
    <t>Cultural Geography</t>
  </si>
  <si>
    <t>HIST 1813</t>
  </si>
  <si>
    <t>World Civilization to 1500</t>
  </si>
  <si>
    <t>HIST 1832</t>
  </si>
  <si>
    <t>World Civilization from 1500</t>
  </si>
  <si>
    <t>HDFM 2513</t>
  </si>
  <si>
    <t>Childhood Disorders</t>
  </si>
  <si>
    <t>HDFM 2533</t>
  </si>
  <si>
    <t>Contemporary Family</t>
  </si>
  <si>
    <t>HDFM 2553</t>
  </si>
  <si>
    <t>Human Development; Life Span</t>
  </si>
  <si>
    <t>POSC 2213</t>
  </si>
  <si>
    <t>Blacks and the American Political System</t>
  </si>
  <si>
    <t>POSC 2503</t>
  </si>
  <si>
    <t>Introduction to Global Issues</t>
  </si>
  <si>
    <t>PSYC 1113</t>
  </si>
  <si>
    <t>General Psychology</t>
  </si>
  <si>
    <t>PSYC 2213</t>
  </si>
  <si>
    <t>Mental Hygiene</t>
  </si>
  <si>
    <t>PSYC 2423</t>
  </si>
  <si>
    <t>Development Psychology</t>
  </si>
  <si>
    <t>PSYC 2613</t>
  </si>
  <si>
    <t>Statistics for Psychology I</t>
  </si>
  <si>
    <t>PSYC 2513</t>
  </si>
  <si>
    <t>Psychology of Personality</t>
  </si>
  <si>
    <t>SOGC 1013</t>
  </si>
  <si>
    <t>General Sociology</t>
  </si>
  <si>
    <t>SOGC 2003</t>
  </si>
  <si>
    <t>Sociology of Minorities</t>
  </si>
  <si>
    <t>SOGC 2013</t>
  </si>
  <si>
    <t>Sociology of Familes</t>
  </si>
  <si>
    <t>School of Architecture: Ikhlas Sabouni, Dean</t>
  </si>
  <si>
    <t>For graduation application only</t>
  </si>
  <si>
    <t>NOTES:</t>
  </si>
  <si>
    <t>Advisor: Course Completion</t>
  </si>
  <si>
    <t>ARCH 3463 Sustainable Building</t>
  </si>
  <si>
    <t>Grades</t>
  </si>
  <si>
    <t xml:space="preserve">DEGREE PROGRESS </t>
  </si>
  <si>
    <t>%</t>
  </si>
  <si>
    <t>% Complete in Architecture Course Requirements</t>
  </si>
  <si>
    <t>Total: Part A + B +C =</t>
  </si>
  <si>
    <t>Total: Part D=</t>
  </si>
  <si>
    <t>PHSC 1123 Physical Science I</t>
  </si>
  <si>
    <r>
      <rPr>
        <b/>
        <sz val="10"/>
        <rFont val="Calibri"/>
        <family val="2"/>
      </rPr>
      <t>Student</t>
    </r>
    <r>
      <rPr>
        <sz val="10"/>
        <rFont val="Calibri"/>
        <family val="2"/>
      </rPr>
      <t xml:space="preserve"> to enter grades for each course in the appropriate column. Use "IP" for courses 'In Progress' during current semester</t>
    </r>
  </si>
  <si>
    <r>
      <rPr>
        <b/>
        <sz val="10"/>
        <rFont val="Calibri"/>
        <family val="2"/>
      </rPr>
      <t>Academic Advisor</t>
    </r>
    <r>
      <rPr>
        <sz val="10"/>
        <rFont val="Calibri"/>
        <family val="2"/>
      </rPr>
      <t xml:space="preserve"> will enter '</t>
    </r>
    <r>
      <rPr>
        <sz val="10"/>
        <rFont val="Wingdings"/>
        <family val="0"/>
      </rPr>
      <t>ü</t>
    </r>
    <r>
      <rPr>
        <sz val="10"/>
        <rFont val="Calibri"/>
        <family val="2"/>
      </rPr>
      <t>' in appropriate column verifying course completion and grade.</t>
    </r>
  </si>
  <si>
    <r>
      <rPr>
        <b/>
        <sz val="10"/>
        <rFont val="Calibri"/>
        <family val="2"/>
      </rPr>
      <t xml:space="preserve">Department Head </t>
    </r>
    <r>
      <rPr>
        <sz val="10"/>
        <rFont val="Calibri"/>
        <family val="2"/>
      </rPr>
      <t>will enter '</t>
    </r>
    <r>
      <rPr>
        <sz val="10"/>
        <rFont val="Wingdings"/>
        <family val="0"/>
      </rPr>
      <t>ü</t>
    </r>
    <r>
      <rPr>
        <sz val="10"/>
        <rFont val="Calibri"/>
        <family val="2"/>
      </rPr>
      <t>' to represent that degree audit for graduation matches submittal by SOA.</t>
    </r>
  </si>
  <si>
    <t>Dept. Head: Detail Requirements</t>
  </si>
  <si>
    <t>Formally Env. Systems II</t>
  </si>
  <si>
    <t>ARCH 3453 Env Systems</t>
  </si>
  <si>
    <t>ARCH 2273 Materials and Methods I</t>
  </si>
  <si>
    <t>ARCH 3283 Materials and Methods II</t>
  </si>
  <si>
    <t>PHSC 2123 Physical Science II</t>
  </si>
  <si>
    <t>COMM 1003 Fund of Speech</t>
  </si>
  <si>
    <t>Substitutions/Elective Course Titles/Notes/Comments</t>
  </si>
  <si>
    <t>Behavioral Science  (See next page)</t>
  </si>
  <si>
    <r>
      <t xml:space="preserve">D. Construction Science 2nd Major </t>
    </r>
    <r>
      <rPr>
        <b/>
        <sz val="10"/>
        <rFont val="Calibri"/>
        <family val="2"/>
      </rPr>
      <t>(not part of 132 hours)</t>
    </r>
  </si>
  <si>
    <t>Construction Science Minor - 18 hours</t>
  </si>
  <si>
    <t>ARTS 1113 Design I</t>
  </si>
  <si>
    <t>ARTS 1153 Drawing I</t>
  </si>
  <si>
    <t>ARTS 1203 Intro to Visual Arts</t>
  </si>
  <si>
    <t>ARTS 2193 Painting</t>
  </si>
  <si>
    <t>ARTS 3113 Oil Painting</t>
  </si>
  <si>
    <t xml:space="preserve">ARTS 3143 Sculpture  </t>
  </si>
  <si>
    <t>ARTS 3173 Watercolor</t>
  </si>
  <si>
    <t>ARTS 3193 Printmaking</t>
  </si>
  <si>
    <t>ARTS 3513 Craft Design</t>
  </si>
  <si>
    <t>ARTS 4103 Photography</t>
  </si>
  <si>
    <t>SECTION 1: ALLOWABLE SCIENCE COURSE SUSTITUTIONS</t>
  </si>
  <si>
    <t>General Physics I</t>
  </si>
  <si>
    <t>PHYS 2113</t>
  </si>
  <si>
    <r>
      <rPr>
        <b/>
        <sz val="10"/>
        <rFont val="Calibri"/>
        <family val="2"/>
      </rPr>
      <t>Student</t>
    </r>
    <r>
      <rPr>
        <sz val="10"/>
        <rFont val="Calibri"/>
        <family val="2"/>
      </rPr>
      <t xml:space="preserve"> insert credit hours for each course.  Spread sheet will automatically total and report % complete. </t>
    </r>
  </si>
  <si>
    <r>
      <rPr>
        <sz val="10"/>
        <rFont val="Calibri"/>
        <family val="2"/>
      </rPr>
      <t>If student is pursuing a</t>
    </r>
    <r>
      <rPr>
        <b/>
        <sz val="10"/>
        <rFont val="Calibri"/>
        <family val="2"/>
      </rPr>
      <t xml:space="preserve"> 'minor' in Construction Science.  </t>
    </r>
    <r>
      <rPr>
        <sz val="10"/>
        <rFont val="Calibri"/>
        <family val="2"/>
      </rPr>
      <t>List courses in Part C Electives.</t>
    </r>
  </si>
  <si>
    <t>Art Minor - 18 hours</t>
  </si>
  <si>
    <t>ARCH 1273 Intro to Multimedia Computing</t>
  </si>
  <si>
    <t>CONS 4443 Highway/Heavy Construction</t>
  </si>
  <si>
    <t>CONS 4453 Facilities Management</t>
  </si>
  <si>
    <t>CONS 4413 Residential Construction</t>
  </si>
  <si>
    <t>Plus choose one of the courses listed below</t>
  </si>
  <si>
    <t>Plus choose two courses from those listed below</t>
  </si>
  <si>
    <t>MATH 1123 Trigonometry (pre-req MATH 1113)</t>
  </si>
  <si>
    <t>ARCH 1253 Arch Design I (co-req ARCH 1233)</t>
  </si>
  <si>
    <t>ARCH 1266 Arch Design II (pre-req ARCH 1253)</t>
  </si>
  <si>
    <t>ARCH 1233 Visual Com (co-req ARCH 1253)</t>
  </si>
  <si>
    <t>ARCH 2256 Arch Design III (pre-req ARCH 1266)</t>
  </si>
  <si>
    <t>ARCH 2266 Arch Design IV (pre-req ARCH 2256)</t>
  </si>
  <si>
    <t>ARCH 3266 Arch Design VI (pre-req ARCH 3256)</t>
  </si>
  <si>
    <t>ARCH 3293 Structures I (pre-req MATH 1123)</t>
  </si>
  <si>
    <t>ARCH 4433 Structures II (pre-req ARCH 3293)</t>
  </si>
  <si>
    <t>Minimum grade of C</t>
  </si>
  <si>
    <t>Minimum grade of C in ARCH courses</t>
  </si>
  <si>
    <t>Advisor</t>
  </si>
  <si>
    <t>ARCH 3256 Arch Design V (pre-req ARCH 2266, co-req ARCH 3293 or credit in ARCH 3293)</t>
  </si>
  <si>
    <t>ENGL 1143 Technical Writing (pre-reqa ENGL 1123)</t>
  </si>
  <si>
    <t>Hours</t>
  </si>
  <si>
    <t>Academic Transcript</t>
  </si>
  <si>
    <t>NON-PROFESSIONAL TRACK COURSES</t>
  </si>
  <si>
    <t>C. Electives or Minor = 30 SCHS (see next page)</t>
  </si>
  <si>
    <t>B. Architecture Requirements = 60 SCHS</t>
  </si>
  <si>
    <t>Elective 3</t>
  </si>
  <si>
    <t>Elective 4</t>
  </si>
  <si>
    <t>Elective 5</t>
  </si>
  <si>
    <t>Elective 6</t>
  </si>
  <si>
    <t>Elective 7</t>
  </si>
  <si>
    <t>Elective 8</t>
  </si>
  <si>
    <t>Elective 9</t>
  </si>
  <si>
    <t>Elective 10</t>
  </si>
  <si>
    <r>
      <t xml:space="preserve">Or take CONS 4413, </t>
    </r>
    <r>
      <rPr>
        <sz val="8"/>
        <rFont val="Calibri"/>
        <family val="2"/>
      </rPr>
      <t>or CONS 4443 or CONS 4453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</si>
</sst>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4"/>
      <name val="Wingdings 2"/>
      <family val="1"/>
    </font>
    <font>
      <sz val="12"/>
      <name val="Calibri"/>
      <family val="2"/>
    </font>
    <font>
      <b/>
      <sz val="18"/>
      <name val="Wingdings 2"/>
      <family val="1"/>
    </font>
    <font>
      <b/>
      <sz val="14"/>
      <name val="Calibri"/>
      <family val="2"/>
    </font>
    <font>
      <sz val="14"/>
      <name val="Wingdings"/>
      <family val="0"/>
    </font>
    <font>
      <sz val="10"/>
      <name val="Calibri"/>
      <family val="2"/>
    </font>
    <font>
      <b/>
      <sz val="10"/>
      <name val="Calibri"/>
      <family val="2"/>
    </font>
    <font>
      <sz val="10"/>
      <name val="Wingdings"/>
      <family val="0"/>
    </font>
    <font>
      <sz val="11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sz val="9"/>
      <color indexed="20"/>
      <name val="Calibri"/>
      <family val="2"/>
    </font>
    <font>
      <b/>
      <sz val="8"/>
      <color indexed="20"/>
      <name val="Calibri"/>
      <family val="2"/>
    </font>
    <font>
      <sz val="9"/>
      <color indexed="17"/>
      <name val="Calibri"/>
      <family val="2"/>
    </font>
    <font>
      <b/>
      <sz val="8"/>
      <color indexed="17"/>
      <name val="Calibri"/>
      <family val="2"/>
    </font>
    <font>
      <b/>
      <sz val="9"/>
      <name val="Calibri"/>
      <family val="2"/>
    </font>
    <font>
      <sz val="14"/>
      <color indexed="10"/>
      <name val="Wingdings 2"/>
      <family val="1"/>
    </font>
    <font>
      <b/>
      <sz val="16"/>
      <name val="Calibri"/>
      <family val="2"/>
    </font>
    <font>
      <sz val="14"/>
      <color indexed="22"/>
      <name val="Wingdings"/>
      <family val="0"/>
    </font>
    <font>
      <b/>
      <sz val="12"/>
      <color indexed="17"/>
      <name val="Calibri"/>
      <family val="2"/>
    </font>
    <font>
      <sz val="12"/>
      <color indexed="17"/>
      <name val="Calibri"/>
      <family val="2"/>
    </font>
    <font>
      <i/>
      <sz val="9"/>
      <name val="Calibri"/>
      <family val="2"/>
    </font>
    <font>
      <b/>
      <sz val="12"/>
      <color indexed="20"/>
      <name val="Calibri"/>
      <family val="2"/>
    </font>
    <font>
      <sz val="12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Wingdings 2"/>
      <family val="1"/>
    </font>
    <font>
      <sz val="14"/>
      <color theme="0" tint="-0.1499900072813034"/>
      <name val="Wingding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ck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ck"/>
      <right style="hair"/>
      <top style="thick"/>
      <bottom style="thick"/>
    </border>
    <border>
      <left style="hair"/>
      <right style="hair"/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hair"/>
      <top style="medium"/>
      <bottom style="thin"/>
    </border>
    <border>
      <left style="hair"/>
      <right style="hair"/>
      <top style="medium"/>
      <bottom style="thin"/>
    </border>
    <border>
      <left style="thick"/>
      <right style="hair"/>
      <top style="thick"/>
      <bottom style="thin"/>
    </border>
    <border>
      <left style="hair"/>
      <right style="hair"/>
      <top style="thick"/>
      <bottom style="thin"/>
    </border>
    <border>
      <left>
        <color indexed="63"/>
      </left>
      <right style="thick"/>
      <top style="thick"/>
      <bottom style="thin"/>
    </border>
    <border>
      <left style="hair"/>
      <right>
        <color indexed="63"/>
      </right>
      <top style="thick"/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ck"/>
      <bottom style="thick"/>
    </border>
    <border>
      <left style="thick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medium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 style="thick"/>
      <bottom style="thick"/>
    </border>
    <border>
      <left style="thin"/>
      <right style="medium"/>
      <top style="medium"/>
      <bottom style="thin"/>
    </border>
    <border>
      <left style="thin"/>
      <right style="thick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thin"/>
      <top style="medium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 style="hair"/>
      <right style="hair"/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hair"/>
      <top style="thick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12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justify"/>
    </xf>
    <xf numFmtId="0" fontId="9" fillId="0" borderId="15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justify"/>
    </xf>
    <xf numFmtId="0" fontId="5" fillId="0" borderId="16" xfId="0" applyFont="1" applyBorder="1" applyAlignment="1">
      <alignment horizontal="center"/>
    </xf>
    <xf numFmtId="0" fontId="5" fillId="33" borderId="14" xfId="0" applyFont="1" applyFill="1" applyBorder="1" applyAlignment="1">
      <alignment horizontal="justify"/>
    </xf>
    <xf numFmtId="0" fontId="5" fillId="33" borderId="16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9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33" fillId="0" borderId="22" xfId="0" applyFont="1" applyBorder="1" applyAlignment="1">
      <alignment horizontal="right"/>
    </xf>
    <xf numFmtId="0" fontId="33" fillId="0" borderId="23" xfId="0" applyFont="1" applyBorder="1" applyAlignment="1">
      <alignment horizontal="center"/>
    </xf>
    <xf numFmtId="0" fontId="34" fillId="33" borderId="24" xfId="0" applyFont="1" applyFill="1" applyBorder="1" applyAlignment="1">
      <alignment horizontal="left"/>
    </xf>
    <xf numFmtId="0" fontId="13" fillId="0" borderId="25" xfId="0" applyFont="1" applyBorder="1" applyAlignment="1">
      <alignment/>
    </xf>
    <xf numFmtId="0" fontId="5" fillId="33" borderId="26" xfId="0" applyFont="1" applyFill="1" applyBorder="1" applyAlignment="1">
      <alignment horizontal="justify"/>
    </xf>
    <xf numFmtId="0" fontId="5" fillId="0" borderId="26" xfId="0" applyFont="1" applyBorder="1" applyAlignment="1">
      <alignment horizontal="justify"/>
    </xf>
    <xf numFmtId="0" fontId="13" fillId="0" borderId="27" xfId="0" applyFont="1" applyBorder="1" applyAlignment="1">
      <alignment/>
    </xf>
    <xf numFmtId="0" fontId="5" fillId="0" borderId="28" xfId="0" applyFont="1" applyBorder="1" applyAlignment="1">
      <alignment horizontal="justify"/>
    </xf>
    <xf numFmtId="0" fontId="9" fillId="0" borderId="29" xfId="0" applyFont="1" applyBorder="1" applyAlignment="1">
      <alignment horizontal="left"/>
    </xf>
    <xf numFmtId="0" fontId="5" fillId="0" borderId="28" xfId="0" applyFont="1" applyBorder="1" applyAlignment="1">
      <alignment/>
    </xf>
    <xf numFmtId="0" fontId="33" fillId="34" borderId="30" xfId="0" applyFont="1" applyFill="1" applyBorder="1" applyAlignment="1">
      <alignment horizontal="center"/>
    </xf>
    <xf numFmtId="0" fontId="33" fillId="34" borderId="31" xfId="0" applyFont="1" applyFill="1" applyBorder="1" applyAlignment="1">
      <alignment horizontal="center"/>
    </xf>
    <xf numFmtId="0" fontId="33" fillId="34" borderId="32" xfId="0" applyFont="1" applyFill="1" applyBorder="1" applyAlignment="1">
      <alignment horizontal="center"/>
    </xf>
    <xf numFmtId="0" fontId="13" fillId="0" borderId="33" xfId="0" applyFont="1" applyBorder="1" applyAlignment="1">
      <alignment/>
    </xf>
    <xf numFmtId="0" fontId="5" fillId="0" borderId="14" xfId="0" applyFont="1" applyBorder="1" applyAlignment="1">
      <alignment horizontal="justify" vertical="center"/>
    </xf>
    <xf numFmtId="0" fontId="5" fillId="33" borderId="14" xfId="0" applyFont="1" applyFill="1" applyBorder="1" applyAlignment="1">
      <alignment horizontal="justify"/>
    </xf>
    <xf numFmtId="0" fontId="9" fillId="0" borderId="0" xfId="0" applyFont="1" applyAlignment="1">
      <alignment horizontal="center"/>
    </xf>
    <xf numFmtId="0" fontId="9" fillId="0" borderId="34" xfId="0" applyFont="1" applyBorder="1" applyAlignment="1">
      <alignment/>
    </xf>
    <xf numFmtId="0" fontId="9" fillId="0" borderId="34" xfId="0" applyFont="1" applyBorder="1" applyAlignment="1">
      <alignment horizontal="center"/>
    </xf>
    <xf numFmtId="0" fontId="9" fillId="0" borderId="34" xfId="0" applyFont="1" applyBorder="1" applyAlignment="1">
      <alignment horizontal="left"/>
    </xf>
    <xf numFmtId="0" fontId="35" fillId="0" borderId="35" xfId="0" applyFont="1" applyBorder="1" applyAlignment="1">
      <alignment horizontal="justify" vertical="center"/>
    </xf>
    <xf numFmtId="0" fontId="36" fillId="0" borderId="36" xfId="0" applyFont="1" applyBorder="1" applyAlignment="1">
      <alignment horizontal="left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37" fillId="0" borderId="35" xfId="0" applyFont="1" applyBorder="1" applyAlignment="1">
      <alignment horizontal="justify" vertical="center"/>
    </xf>
    <xf numFmtId="0" fontId="38" fillId="0" borderId="36" xfId="0" applyFont="1" applyBorder="1" applyAlignment="1">
      <alignment horizontal="left" vertical="center"/>
    </xf>
    <xf numFmtId="0" fontId="37" fillId="0" borderId="37" xfId="0" applyFont="1" applyBorder="1" applyAlignment="1">
      <alignment horizontal="justify" vertical="center"/>
    </xf>
    <xf numFmtId="0" fontId="38" fillId="0" borderId="38" xfId="0" applyFont="1" applyBorder="1" applyAlignment="1">
      <alignment horizontal="left" vertical="center"/>
    </xf>
    <xf numFmtId="0" fontId="33" fillId="0" borderId="39" xfId="0" applyFont="1" applyBorder="1" applyAlignment="1">
      <alignment horizontal="center"/>
    </xf>
    <xf numFmtId="0" fontId="33" fillId="2" borderId="31" xfId="0" applyFont="1" applyFill="1" applyBorder="1" applyAlignment="1">
      <alignment horizontal="center"/>
    </xf>
    <xf numFmtId="0" fontId="33" fillId="2" borderId="4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3" fillId="0" borderId="41" xfId="0" applyFont="1" applyBorder="1" applyAlignment="1">
      <alignment horizontal="center"/>
    </xf>
    <xf numFmtId="0" fontId="33" fillId="0" borderId="42" xfId="0" applyFont="1" applyBorder="1" applyAlignment="1">
      <alignment horizontal="center"/>
    </xf>
    <xf numFmtId="0" fontId="33" fillId="33" borderId="42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39" fillId="3" borderId="12" xfId="0" applyFont="1" applyFill="1" applyBorder="1" applyAlignment="1">
      <alignment horizontal="center" vertical="center" wrapText="1"/>
    </xf>
    <xf numFmtId="0" fontId="10" fillId="5" borderId="4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65" fillId="0" borderId="46" xfId="0" applyFont="1" applyBorder="1" applyAlignment="1">
      <alignment horizontal="center"/>
    </xf>
    <xf numFmtId="0" fontId="65" fillId="0" borderId="48" xfId="0" applyFont="1" applyBorder="1" applyAlignment="1">
      <alignment horizontal="center"/>
    </xf>
    <xf numFmtId="0" fontId="65" fillId="0" borderId="49" xfId="0" applyFont="1" applyBorder="1" applyAlignment="1">
      <alignment horizontal="center"/>
    </xf>
    <xf numFmtId="0" fontId="33" fillId="0" borderId="5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65" fillId="0" borderId="52" xfId="0" applyFont="1" applyBorder="1" applyAlignment="1">
      <alignment horizontal="center"/>
    </xf>
    <xf numFmtId="0" fontId="4" fillId="33" borderId="51" xfId="0" applyFont="1" applyFill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33" fillId="33" borderId="41" xfId="0" applyFont="1" applyFill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5" fillId="0" borderId="18" xfId="0" applyFont="1" applyBorder="1" applyAlignment="1">
      <alignment horizontal="right"/>
    </xf>
    <xf numFmtId="0" fontId="33" fillId="34" borderId="55" xfId="0" applyFont="1" applyFill="1" applyBorder="1" applyAlignment="1">
      <alignment horizontal="center"/>
    </xf>
    <xf numFmtId="0" fontId="41" fillId="33" borderId="56" xfId="0" applyFont="1" applyFill="1" applyBorder="1" applyAlignment="1">
      <alignment horizontal="center"/>
    </xf>
    <xf numFmtId="0" fontId="33" fillId="2" borderId="32" xfId="0" applyFont="1" applyFill="1" applyBorder="1" applyAlignment="1">
      <alignment horizontal="center"/>
    </xf>
    <xf numFmtId="0" fontId="14" fillId="0" borderId="15" xfId="0" applyFont="1" applyBorder="1" applyAlignment="1">
      <alignment horizontal="left"/>
    </xf>
    <xf numFmtId="0" fontId="33" fillId="34" borderId="57" xfId="0" applyFont="1" applyFill="1" applyBorder="1" applyAlignment="1">
      <alignment horizontal="center"/>
    </xf>
    <xf numFmtId="0" fontId="33" fillId="34" borderId="40" xfId="0" applyFont="1" applyFill="1" applyBorder="1" applyAlignment="1">
      <alignment horizontal="center"/>
    </xf>
    <xf numFmtId="0" fontId="66" fillId="33" borderId="51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58" xfId="0" applyFont="1" applyBorder="1" applyAlignment="1">
      <alignment horizontal="left"/>
    </xf>
    <xf numFmtId="0" fontId="13" fillId="0" borderId="4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7" fillId="0" borderId="35" xfId="0" applyFont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33" fillId="2" borderId="60" xfId="0" applyFont="1" applyFill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7" fillId="35" borderId="62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15" fillId="0" borderId="64" xfId="0" applyFont="1" applyBorder="1" applyAlignment="1">
      <alignment horizontal="center"/>
    </xf>
    <xf numFmtId="0" fontId="15" fillId="33" borderId="43" xfId="0" applyFont="1" applyFill="1" applyBorder="1" applyAlignment="1">
      <alignment horizontal="center"/>
    </xf>
    <xf numFmtId="10" fontId="7" fillId="34" borderId="36" xfId="0" applyNumberFormat="1" applyFont="1" applyFill="1" applyBorder="1" applyAlignment="1">
      <alignment horizontal="center"/>
    </xf>
    <xf numFmtId="10" fontId="7" fillId="2" borderId="38" xfId="0" applyNumberFormat="1" applyFont="1" applyFill="1" applyBorder="1" applyAlignment="1">
      <alignment horizontal="center"/>
    </xf>
    <xf numFmtId="0" fontId="13" fillId="0" borderId="65" xfId="0" applyFont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justify"/>
    </xf>
    <xf numFmtId="0" fontId="5" fillId="0" borderId="16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33" borderId="66" xfId="0" applyFont="1" applyFill="1" applyBorder="1" applyAlignment="1">
      <alignment horizontal="justify" vertical="center"/>
    </xf>
    <xf numFmtId="0" fontId="5" fillId="33" borderId="0" xfId="0" applyFont="1" applyFill="1" applyBorder="1" applyAlignment="1">
      <alignment horizontal="justify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justify" vertical="center"/>
    </xf>
    <xf numFmtId="0" fontId="13" fillId="33" borderId="0" xfId="0" applyFont="1" applyFill="1" applyBorder="1" applyAlignment="1">
      <alignment horizontal="justify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4" fillId="33" borderId="67" xfId="0" applyFont="1" applyFill="1" applyBorder="1" applyAlignment="1">
      <alignment horizontal="left"/>
    </xf>
    <xf numFmtId="0" fontId="5" fillId="0" borderId="68" xfId="0" applyFont="1" applyBorder="1" applyAlignment="1">
      <alignment/>
    </xf>
    <xf numFmtId="0" fontId="5" fillId="0" borderId="69" xfId="0" applyFont="1" applyFill="1" applyBorder="1" applyAlignment="1">
      <alignment horizontal="justify" vertical="center"/>
    </xf>
    <xf numFmtId="0" fontId="5" fillId="33" borderId="70" xfId="0" applyFont="1" applyFill="1" applyBorder="1" applyAlignment="1">
      <alignment horizontal="center"/>
    </xf>
    <xf numFmtId="0" fontId="5" fillId="0" borderId="14" xfId="0" applyFont="1" applyBorder="1" applyAlignment="1">
      <alignment horizontal="justify" vertical="center" wrapText="1"/>
    </xf>
    <xf numFmtId="0" fontId="10" fillId="0" borderId="29" xfId="0" applyFont="1" applyBorder="1" applyAlignment="1">
      <alignment horizontal="left"/>
    </xf>
    <xf numFmtId="0" fontId="9" fillId="0" borderId="71" xfId="0" applyFont="1" applyBorder="1" applyAlignment="1">
      <alignment/>
    </xf>
    <xf numFmtId="0" fontId="0" fillId="0" borderId="72" xfId="0" applyBorder="1" applyAlignment="1">
      <alignment/>
    </xf>
    <xf numFmtId="0" fontId="5" fillId="0" borderId="14" xfId="0" applyFont="1" applyBorder="1" applyAlignment="1">
      <alignment horizontal="justify" vertical="center"/>
    </xf>
    <xf numFmtId="0" fontId="5" fillId="0" borderId="73" xfId="0" applyFont="1" applyBorder="1" applyAlignment="1">
      <alignment horizontal="justify" vertical="center"/>
    </xf>
    <xf numFmtId="0" fontId="3" fillId="0" borderId="74" xfId="0" applyFont="1" applyBorder="1" applyAlignment="1">
      <alignment horizontal="center" vertical="center" wrapText="1"/>
    </xf>
    <xf numFmtId="0" fontId="41" fillId="0" borderId="74" xfId="0" applyFont="1" applyBorder="1" applyAlignment="1">
      <alignment horizontal="left" vertical="center"/>
    </xf>
    <xf numFmtId="0" fontId="33" fillId="0" borderId="75" xfId="0" applyFont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5" fillId="0" borderId="76" xfId="0" applyFont="1" applyBorder="1" applyAlignment="1">
      <alignment horizontal="justify" vertical="center"/>
    </xf>
    <xf numFmtId="0" fontId="5" fillId="0" borderId="76" xfId="0" applyFont="1" applyBorder="1" applyAlignment="1">
      <alignment horizontal="justify" vertical="top"/>
    </xf>
    <xf numFmtId="0" fontId="33" fillId="0" borderId="77" xfId="0" applyFont="1" applyBorder="1" applyAlignment="1">
      <alignment/>
    </xf>
    <xf numFmtId="0" fontId="33" fillId="0" borderId="39" xfId="0" applyFont="1" applyBorder="1" applyAlignment="1">
      <alignment/>
    </xf>
    <xf numFmtId="0" fontId="33" fillId="0" borderId="77" xfId="0" applyFont="1" applyBorder="1" applyAlignment="1">
      <alignment horizontal="left"/>
    </xf>
    <xf numFmtId="0" fontId="33" fillId="0" borderId="39" xfId="0" applyFont="1" applyBorder="1" applyAlignment="1">
      <alignment horizontal="left"/>
    </xf>
    <xf numFmtId="0" fontId="33" fillId="0" borderId="24" xfId="0" applyFont="1" applyBorder="1" applyAlignment="1">
      <alignment horizontal="left"/>
    </xf>
    <xf numFmtId="0" fontId="46" fillId="36" borderId="78" xfId="0" applyFont="1" applyFill="1" applyBorder="1" applyAlignment="1">
      <alignment horizontal="left"/>
    </xf>
    <xf numFmtId="0" fontId="47" fillId="36" borderId="56" xfId="0" applyFont="1" applyFill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69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79" xfId="0" applyFont="1" applyBorder="1" applyAlignment="1">
      <alignment horizontal="left"/>
    </xf>
    <xf numFmtId="0" fontId="9" fillId="0" borderId="80" xfId="0" applyFont="1" applyBorder="1" applyAlignment="1">
      <alignment horizontal="left" vertical="center" wrapText="1"/>
    </xf>
    <xf numFmtId="0" fontId="9" fillId="0" borderId="51" xfId="0" applyFont="1" applyBorder="1" applyAlignment="1">
      <alignment horizontal="left" vertical="center" wrapText="1"/>
    </xf>
    <xf numFmtId="0" fontId="9" fillId="0" borderId="8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3" fillId="0" borderId="82" xfId="0" applyFont="1" applyBorder="1" applyAlignment="1">
      <alignment/>
    </xf>
    <xf numFmtId="0" fontId="13" fillId="0" borderId="83" xfId="0" applyFont="1" applyBorder="1" applyAlignment="1">
      <alignment/>
    </xf>
    <xf numFmtId="0" fontId="13" fillId="0" borderId="78" xfId="0" applyFont="1" applyBorder="1" applyAlignment="1">
      <alignment horizontal="left"/>
    </xf>
    <xf numFmtId="0" fontId="13" fillId="0" borderId="84" xfId="0" applyFont="1" applyBorder="1" applyAlignment="1">
      <alignment horizontal="left"/>
    </xf>
    <xf numFmtId="0" fontId="9" fillId="0" borderId="85" xfId="0" applyFont="1" applyBorder="1" applyAlignment="1">
      <alignment horizontal="left"/>
    </xf>
    <xf numFmtId="0" fontId="45" fillId="0" borderId="0" xfId="0" applyFont="1" applyAlignment="1">
      <alignment horizontal="left"/>
    </xf>
    <xf numFmtId="0" fontId="10" fillId="0" borderId="86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87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8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43" fillId="10" borderId="35" xfId="0" applyFont="1" applyFill="1" applyBorder="1" applyAlignment="1">
      <alignment horizontal="left"/>
    </xf>
    <xf numFmtId="0" fontId="44" fillId="10" borderId="36" xfId="0" applyFont="1" applyFill="1" applyBorder="1" applyAlignment="1">
      <alignment horizontal="left"/>
    </xf>
    <xf numFmtId="0" fontId="15" fillId="0" borderId="88" xfId="0" applyFont="1" applyBorder="1" applyAlignment="1">
      <alignment horizontal="center"/>
    </xf>
    <xf numFmtId="0" fontId="9" fillId="0" borderId="89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90" xfId="0" applyFont="1" applyBorder="1" applyAlignment="1">
      <alignment horizontal="left"/>
    </xf>
    <xf numFmtId="0" fontId="0" fillId="0" borderId="69" xfId="0" applyFont="1" applyBorder="1" applyAlignment="1">
      <alignment horizontal="left"/>
    </xf>
    <xf numFmtId="0" fontId="9" fillId="0" borderId="90" xfId="0" applyFont="1" applyBorder="1" applyAlignment="1">
      <alignment horizontal="left"/>
    </xf>
    <xf numFmtId="0" fontId="15" fillId="0" borderId="88" xfId="0" applyFont="1" applyBorder="1" applyAlignment="1">
      <alignment horizontal="center" vertical="center"/>
    </xf>
    <xf numFmtId="0" fontId="15" fillId="33" borderId="6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1"/>
  <sheetViews>
    <sheetView tabSelected="1" zoomScalePageLayoutView="0" workbookViewId="0" topLeftCell="A25">
      <selection activeCell="E51" sqref="E51"/>
    </sheetView>
  </sheetViews>
  <sheetFormatPr defaultColWidth="9.140625" defaultRowHeight="12.75"/>
  <cols>
    <col min="1" max="1" width="5.7109375" style="0" customWidth="1"/>
    <col min="2" max="2" width="47.8515625" style="0" customWidth="1"/>
    <col min="3" max="3" width="13.8515625" style="2" bestFit="1" customWidth="1"/>
    <col min="4" max="4" width="9.28125" style="2" customWidth="1"/>
    <col min="5" max="5" width="10.7109375" style="2" customWidth="1"/>
    <col min="6" max="7" width="12.7109375" style="2" customWidth="1"/>
    <col min="8" max="8" width="30.7109375" style="1" customWidth="1"/>
    <col min="9" max="9" width="9.140625" style="0" hidden="1" customWidth="1"/>
  </cols>
  <sheetData>
    <row r="1" spans="1:8" ht="19.5" customHeight="1" thickBot="1" thickTop="1">
      <c r="A1" s="138" t="s">
        <v>23</v>
      </c>
      <c r="B1" s="139"/>
      <c r="C1" s="139"/>
      <c r="D1" s="140" t="s">
        <v>24</v>
      </c>
      <c r="E1" s="141"/>
      <c r="F1" s="141"/>
      <c r="G1" s="141"/>
      <c r="H1" s="142"/>
    </row>
    <row r="2" spans="1:9" ht="37.5" customHeight="1" thickBot="1" thickTop="1">
      <c r="A2" s="11"/>
      <c r="B2" s="133" t="s">
        <v>155</v>
      </c>
      <c r="C2" s="132" t="s">
        <v>153</v>
      </c>
      <c r="D2" s="152" t="s">
        <v>154</v>
      </c>
      <c r="E2" s="153"/>
      <c r="F2" s="63" t="s">
        <v>94</v>
      </c>
      <c r="G2" s="64" t="s">
        <v>106</v>
      </c>
      <c r="H2" s="106" t="s">
        <v>113</v>
      </c>
      <c r="I2" s="7"/>
    </row>
    <row r="3" spans="1:9" ht="24" thickTop="1">
      <c r="A3" s="32" t="s">
        <v>22</v>
      </c>
      <c r="B3" s="35"/>
      <c r="C3" s="36">
        <f>SUM(C4:C17)</f>
        <v>42</v>
      </c>
      <c r="D3" s="100" t="s">
        <v>96</v>
      </c>
      <c r="E3" s="86">
        <f>SUM(E4:E17)</f>
        <v>0</v>
      </c>
      <c r="F3" s="65" t="s">
        <v>17</v>
      </c>
      <c r="G3" s="66" t="s">
        <v>17</v>
      </c>
      <c r="H3" s="34"/>
      <c r="I3" s="9"/>
    </row>
    <row r="4" spans="1:9" ht="15" customHeight="1">
      <c r="A4" s="12"/>
      <c r="B4" s="13" t="s">
        <v>5</v>
      </c>
      <c r="C4" s="72">
        <v>3</v>
      </c>
      <c r="D4" s="61" t="s">
        <v>18</v>
      </c>
      <c r="E4" s="62">
        <v>0</v>
      </c>
      <c r="F4" s="87"/>
      <c r="G4" s="67"/>
      <c r="H4" s="14"/>
      <c r="I4" s="9"/>
    </row>
    <row r="5" spans="1:9" ht="15" customHeight="1">
      <c r="A5" s="15"/>
      <c r="B5" s="16" t="s">
        <v>152</v>
      </c>
      <c r="C5" s="72">
        <v>3</v>
      </c>
      <c r="D5" s="61" t="s">
        <v>18</v>
      </c>
      <c r="E5" s="62">
        <v>0</v>
      </c>
      <c r="F5" s="87"/>
      <c r="G5" s="67"/>
      <c r="H5" s="14"/>
      <c r="I5" s="9"/>
    </row>
    <row r="6" spans="1:9" ht="15" customHeight="1">
      <c r="A6" s="15"/>
      <c r="B6" s="16" t="s">
        <v>112</v>
      </c>
      <c r="C6" s="72">
        <v>3</v>
      </c>
      <c r="D6" s="61" t="s">
        <v>18</v>
      </c>
      <c r="E6" s="62">
        <v>0</v>
      </c>
      <c r="F6" s="87"/>
      <c r="G6" s="67" t="s">
        <v>18</v>
      </c>
      <c r="H6" s="14"/>
      <c r="I6" s="9"/>
    </row>
    <row r="7" spans="1:9" ht="15" customHeight="1">
      <c r="A7" s="15"/>
      <c r="B7" s="16" t="s">
        <v>139</v>
      </c>
      <c r="C7" s="72">
        <v>3</v>
      </c>
      <c r="D7" s="61" t="s">
        <v>18</v>
      </c>
      <c r="E7" s="62">
        <v>0</v>
      </c>
      <c r="F7" s="87"/>
      <c r="G7" s="67" t="s">
        <v>18</v>
      </c>
      <c r="H7" s="14" t="s">
        <v>18</v>
      </c>
      <c r="I7" s="9"/>
    </row>
    <row r="8" spans="1:9" ht="15" customHeight="1">
      <c r="A8" s="123"/>
      <c r="B8" s="124" t="s">
        <v>102</v>
      </c>
      <c r="C8" s="72">
        <v>3</v>
      </c>
      <c r="D8" s="61" t="s">
        <v>18</v>
      </c>
      <c r="E8" s="62">
        <v>0</v>
      </c>
      <c r="F8" s="87"/>
      <c r="G8" s="67" t="s">
        <v>18</v>
      </c>
      <c r="H8" s="14"/>
      <c r="I8" s="9"/>
    </row>
    <row r="9" spans="1:9" ht="15" customHeight="1">
      <c r="A9" s="123"/>
      <c r="B9" s="124" t="s">
        <v>111</v>
      </c>
      <c r="C9" s="72">
        <v>3</v>
      </c>
      <c r="D9" s="61" t="s">
        <v>18</v>
      </c>
      <c r="E9" s="62">
        <v>0</v>
      </c>
      <c r="F9" s="87"/>
      <c r="G9" s="67" t="s">
        <v>18</v>
      </c>
      <c r="H9" s="14"/>
      <c r="I9" s="9"/>
    </row>
    <row r="10" spans="1:9" ht="15" customHeight="1">
      <c r="A10" s="15"/>
      <c r="B10" s="16" t="s">
        <v>1</v>
      </c>
      <c r="C10" s="72">
        <v>3</v>
      </c>
      <c r="D10" s="61" t="s">
        <v>18</v>
      </c>
      <c r="E10" s="62">
        <v>0</v>
      </c>
      <c r="F10" s="87"/>
      <c r="G10" s="67" t="s">
        <v>18</v>
      </c>
      <c r="H10" s="14" t="s">
        <v>18</v>
      </c>
      <c r="I10" s="9"/>
    </row>
    <row r="11" spans="1:9" ht="15" customHeight="1">
      <c r="A11" s="15"/>
      <c r="B11" s="16" t="s">
        <v>2</v>
      </c>
      <c r="C11" s="72">
        <v>3</v>
      </c>
      <c r="D11" s="61" t="s">
        <v>18</v>
      </c>
      <c r="E11" s="62">
        <v>0</v>
      </c>
      <c r="F11" s="87"/>
      <c r="G11" s="67" t="s">
        <v>18</v>
      </c>
      <c r="H11" s="14"/>
      <c r="I11" s="9"/>
    </row>
    <row r="12" spans="1:9" ht="15" customHeight="1">
      <c r="A12" s="15"/>
      <c r="B12" s="16" t="s">
        <v>6</v>
      </c>
      <c r="C12" s="72">
        <v>3</v>
      </c>
      <c r="D12" s="61" t="s">
        <v>18</v>
      </c>
      <c r="E12" s="62">
        <v>0</v>
      </c>
      <c r="F12" s="87"/>
      <c r="G12" s="67" t="s">
        <v>18</v>
      </c>
      <c r="H12" s="14"/>
      <c r="I12" s="9"/>
    </row>
    <row r="13" spans="1:9" ht="15" customHeight="1">
      <c r="A13" s="15"/>
      <c r="B13" s="16" t="s">
        <v>0</v>
      </c>
      <c r="C13" s="72">
        <v>3</v>
      </c>
      <c r="D13" s="61" t="s">
        <v>18</v>
      </c>
      <c r="E13" s="62">
        <v>0</v>
      </c>
      <c r="F13" s="87"/>
      <c r="G13" s="67" t="s">
        <v>18</v>
      </c>
      <c r="H13" s="14"/>
      <c r="I13" s="9"/>
    </row>
    <row r="14" spans="1:9" ht="15" customHeight="1">
      <c r="A14" s="15"/>
      <c r="B14" s="107" t="s">
        <v>114</v>
      </c>
      <c r="C14" s="72">
        <v>3</v>
      </c>
      <c r="D14" s="61" t="s">
        <v>18</v>
      </c>
      <c r="E14" s="62">
        <v>0</v>
      </c>
      <c r="F14" s="87"/>
      <c r="G14" s="67" t="s">
        <v>18</v>
      </c>
      <c r="H14" s="14"/>
      <c r="I14" s="9"/>
    </row>
    <row r="15" spans="1:9" ht="15" customHeight="1">
      <c r="A15" s="15"/>
      <c r="B15" s="16" t="s">
        <v>140</v>
      </c>
      <c r="C15" s="72">
        <v>3</v>
      </c>
      <c r="D15" s="61" t="s">
        <v>18</v>
      </c>
      <c r="E15" s="62">
        <v>0</v>
      </c>
      <c r="F15" s="87"/>
      <c r="G15" s="67" t="s">
        <v>18</v>
      </c>
      <c r="H15" s="14" t="s">
        <v>148</v>
      </c>
      <c r="I15" s="9"/>
    </row>
    <row r="16" spans="1:9" ht="15" customHeight="1">
      <c r="A16" s="15"/>
      <c r="B16" s="16" t="s">
        <v>133</v>
      </c>
      <c r="C16" s="72">
        <v>3</v>
      </c>
      <c r="D16" s="61" t="s">
        <v>18</v>
      </c>
      <c r="E16" s="62">
        <v>0</v>
      </c>
      <c r="F16" s="87"/>
      <c r="G16" s="67" t="s">
        <v>21</v>
      </c>
      <c r="H16" s="14" t="s">
        <v>148</v>
      </c>
      <c r="I16" s="9"/>
    </row>
    <row r="17" spans="1:9" ht="15" customHeight="1" thickBot="1">
      <c r="A17" s="15"/>
      <c r="B17" s="16" t="s">
        <v>27</v>
      </c>
      <c r="C17" s="72">
        <v>3</v>
      </c>
      <c r="D17" s="61" t="s">
        <v>18</v>
      </c>
      <c r="E17" s="62">
        <v>0</v>
      </c>
      <c r="F17" s="87"/>
      <c r="G17" s="67" t="s">
        <v>18</v>
      </c>
      <c r="H17" s="14" t="s">
        <v>148</v>
      </c>
      <c r="I17" s="9"/>
    </row>
    <row r="18" spans="1:9" ht="24" thickTop="1">
      <c r="A18" s="32" t="s">
        <v>157</v>
      </c>
      <c r="B18" s="33"/>
      <c r="C18" s="36">
        <f>SUM(C19:C33)</f>
        <v>60</v>
      </c>
      <c r="D18" s="100" t="s">
        <v>96</v>
      </c>
      <c r="E18" s="86">
        <f>SUM(E19:E33)</f>
        <v>0</v>
      </c>
      <c r="F18" s="58"/>
      <c r="G18" s="68" t="s">
        <v>18</v>
      </c>
      <c r="H18" s="127" t="s">
        <v>149</v>
      </c>
      <c r="I18" s="9"/>
    </row>
    <row r="19" spans="1:9" ht="15" customHeight="1">
      <c r="A19" s="39"/>
      <c r="B19" s="40" t="s">
        <v>142</v>
      </c>
      <c r="C19" s="99">
        <v>3</v>
      </c>
      <c r="D19" s="168"/>
      <c r="E19" s="102">
        <v>0</v>
      </c>
      <c r="F19" s="87"/>
      <c r="G19" s="74"/>
      <c r="H19" s="21"/>
      <c r="I19" s="9"/>
    </row>
    <row r="20" spans="1:9" ht="15" customHeight="1">
      <c r="A20" s="39"/>
      <c r="B20" s="40" t="s">
        <v>141</v>
      </c>
      <c r="C20" s="19">
        <v>6</v>
      </c>
      <c r="D20" s="168"/>
      <c r="E20" s="102">
        <v>0</v>
      </c>
      <c r="F20" s="87"/>
      <c r="G20" s="74"/>
      <c r="H20" s="21"/>
      <c r="I20" s="9"/>
    </row>
    <row r="21" spans="1:9" ht="15" customHeight="1">
      <c r="A21" s="39"/>
      <c r="B21" s="40" t="s">
        <v>3</v>
      </c>
      <c r="C21" s="19">
        <v>3</v>
      </c>
      <c r="D21" s="168"/>
      <c r="E21" s="102">
        <v>0</v>
      </c>
      <c r="F21" s="87"/>
      <c r="G21" s="74"/>
      <c r="H21" s="21"/>
      <c r="I21" s="9"/>
    </row>
    <row r="22" spans="1:9" ht="15" customHeight="1">
      <c r="A22" s="39"/>
      <c r="B22" s="40" t="s">
        <v>15</v>
      </c>
      <c r="C22" s="19">
        <v>3</v>
      </c>
      <c r="D22" s="168"/>
      <c r="E22" s="102">
        <v>0</v>
      </c>
      <c r="F22" s="87"/>
      <c r="G22" s="74"/>
      <c r="H22" s="21"/>
      <c r="I22" s="9"/>
    </row>
    <row r="23" spans="1:9" ht="15" customHeight="1">
      <c r="A23" s="39"/>
      <c r="B23" s="40" t="s">
        <v>143</v>
      </c>
      <c r="C23" s="19">
        <v>6</v>
      </c>
      <c r="D23" s="168"/>
      <c r="E23" s="102">
        <v>0</v>
      </c>
      <c r="F23" s="87"/>
      <c r="G23" s="74"/>
      <c r="H23" s="21"/>
      <c r="I23" s="9"/>
    </row>
    <row r="24" spans="1:9" ht="15" customHeight="1">
      <c r="A24" s="39"/>
      <c r="B24" s="40" t="s">
        <v>144</v>
      </c>
      <c r="C24" s="19">
        <v>6</v>
      </c>
      <c r="D24" s="168"/>
      <c r="E24" s="102">
        <v>0</v>
      </c>
      <c r="F24" s="87"/>
      <c r="G24" s="74"/>
      <c r="H24" s="21"/>
      <c r="I24" s="9"/>
    </row>
    <row r="25" spans="1:9" ht="15" customHeight="1">
      <c r="A25" s="39"/>
      <c r="B25" s="40" t="s">
        <v>109</v>
      </c>
      <c r="C25" s="19">
        <v>3</v>
      </c>
      <c r="D25" s="168"/>
      <c r="E25" s="102">
        <v>0</v>
      </c>
      <c r="F25" s="87"/>
      <c r="G25" s="74"/>
      <c r="H25" s="21"/>
      <c r="I25" s="9"/>
    </row>
    <row r="26" spans="1:9" ht="30" customHeight="1">
      <c r="A26" s="39"/>
      <c r="B26" s="126" t="s">
        <v>151</v>
      </c>
      <c r="C26" s="19">
        <v>6</v>
      </c>
      <c r="D26" s="168"/>
      <c r="E26" s="102">
        <v>0</v>
      </c>
      <c r="F26" s="87"/>
      <c r="G26" s="74"/>
      <c r="H26" s="21"/>
      <c r="I26" s="9"/>
    </row>
    <row r="27" spans="1:9" ht="15" customHeight="1">
      <c r="A27" s="39"/>
      <c r="B27" s="40" t="s">
        <v>145</v>
      </c>
      <c r="C27" s="19">
        <v>6</v>
      </c>
      <c r="D27" s="168"/>
      <c r="E27" s="102">
        <v>0</v>
      </c>
      <c r="F27" s="87"/>
      <c r="G27" s="74"/>
      <c r="H27" s="21"/>
      <c r="I27" s="9"/>
    </row>
    <row r="28" spans="1:9" ht="15" customHeight="1">
      <c r="A28" s="39"/>
      <c r="B28" s="40" t="s">
        <v>110</v>
      </c>
      <c r="C28" s="19">
        <v>3</v>
      </c>
      <c r="D28" s="168"/>
      <c r="E28" s="102">
        <v>0</v>
      </c>
      <c r="F28" s="87"/>
      <c r="G28" s="74"/>
      <c r="H28" s="21"/>
      <c r="I28" s="9"/>
    </row>
    <row r="29" spans="1:9" ht="15" customHeight="1">
      <c r="A29" s="39"/>
      <c r="B29" s="40" t="s">
        <v>146</v>
      </c>
      <c r="C29" s="19">
        <v>3</v>
      </c>
      <c r="D29" s="168"/>
      <c r="E29" s="102">
        <v>0</v>
      </c>
      <c r="F29" s="87"/>
      <c r="G29" s="74"/>
      <c r="H29" s="21"/>
      <c r="I29" s="9"/>
    </row>
    <row r="30" spans="1:9" ht="15" customHeight="1">
      <c r="A30" s="39"/>
      <c r="B30" s="40" t="s">
        <v>108</v>
      </c>
      <c r="C30" s="19">
        <v>3</v>
      </c>
      <c r="D30" s="168"/>
      <c r="E30" s="102">
        <v>0</v>
      </c>
      <c r="F30" s="87"/>
      <c r="G30" s="74"/>
      <c r="H30" s="21"/>
      <c r="I30" s="9"/>
    </row>
    <row r="31" spans="1:9" ht="15" customHeight="1">
      <c r="A31" s="39"/>
      <c r="B31" s="40" t="s">
        <v>95</v>
      </c>
      <c r="C31" s="19">
        <v>3</v>
      </c>
      <c r="D31" s="168"/>
      <c r="E31" s="102">
        <v>0</v>
      </c>
      <c r="F31" s="87"/>
      <c r="G31" s="74"/>
      <c r="H31" s="14" t="s">
        <v>107</v>
      </c>
      <c r="I31" s="9"/>
    </row>
    <row r="32" spans="1:9" ht="15" customHeight="1">
      <c r="A32" s="39"/>
      <c r="B32" s="40" t="s">
        <v>147</v>
      </c>
      <c r="C32" s="19">
        <v>3</v>
      </c>
      <c r="D32" s="168"/>
      <c r="E32" s="102">
        <v>0</v>
      </c>
      <c r="F32" s="87"/>
      <c r="G32" s="74"/>
      <c r="H32" s="21"/>
      <c r="I32" s="9"/>
    </row>
    <row r="33" spans="1:9" ht="15" customHeight="1" thickBot="1">
      <c r="A33" s="39"/>
      <c r="B33" s="40" t="s">
        <v>4</v>
      </c>
      <c r="C33" s="19">
        <v>3</v>
      </c>
      <c r="D33" s="168"/>
      <c r="E33" s="102">
        <v>0</v>
      </c>
      <c r="F33" s="87"/>
      <c r="G33" s="74"/>
      <c r="H33" s="21"/>
      <c r="I33" s="9"/>
    </row>
    <row r="34" spans="1:9" ht="19.5" customHeight="1" thickTop="1">
      <c r="A34" s="29" t="s">
        <v>156</v>
      </c>
      <c r="B34" s="31"/>
      <c r="C34" s="37">
        <v>30</v>
      </c>
      <c r="D34" s="101" t="s">
        <v>96</v>
      </c>
      <c r="E34" s="85">
        <f>SUM(E35:E44)</f>
        <v>0</v>
      </c>
      <c r="F34" s="59"/>
      <c r="G34" s="69" t="s">
        <v>18</v>
      </c>
      <c r="H34" s="127" t="s">
        <v>149</v>
      </c>
      <c r="I34" s="9"/>
    </row>
    <row r="35" spans="1:9" ht="15" customHeight="1">
      <c r="A35" s="39"/>
      <c r="B35" s="136" t="s">
        <v>25</v>
      </c>
      <c r="C35" s="125">
        <v>3</v>
      </c>
      <c r="D35" s="174"/>
      <c r="E35" s="175">
        <v>0</v>
      </c>
      <c r="F35" s="134"/>
      <c r="G35" s="74"/>
      <c r="H35" s="135"/>
      <c r="I35" s="9"/>
    </row>
    <row r="36" spans="1:9" ht="15" customHeight="1">
      <c r="A36" s="39"/>
      <c r="B36" s="136" t="s">
        <v>26</v>
      </c>
      <c r="C36" s="125">
        <v>3</v>
      </c>
      <c r="D36" s="174"/>
      <c r="E36" s="175">
        <v>0</v>
      </c>
      <c r="F36" s="134"/>
      <c r="G36" s="74"/>
      <c r="H36" s="135"/>
      <c r="I36" s="9"/>
    </row>
    <row r="37" spans="1:9" ht="15" customHeight="1">
      <c r="A37" s="39"/>
      <c r="B37" s="136" t="s">
        <v>158</v>
      </c>
      <c r="C37" s="125">
        <v>3</v>
      </c>
      <c r="D37" s="174"/>
      <c r="E37" s="175">
        <v>0</v>
      </c>
      <c r="F37" s="134"/>
      <c r="G37" s="74"/>
      <c r="H37" s="135"/>
      <c r="I37" s="9"/>
    </row>
    <row r="38" spans="1:9" ht="15" customHeight="1">
      <c r="A38" s="39"/>
      <c r="B38" s="137" t="s">
        <v>159</v>
      </c>
      <c r="C38" s="125">
        <v>3</v>
      </c>
      <c r="D38" s="174"/>
      <c r="E38" s="175">
        <v>0</v>
      </c>
      <c r="F38" s="134"/>
      <c r="G38" s="74"/>
      <c r="H38" s="135"/>
      <c r="I38" s="9"/>
    </row>
    <row r="39" spans="1:9" ht="15" customHeight="1">
      <c r="A39" s="15"/>
      <c r="B39" s="130" t="s">
        <v>160</v>
      </c>
      <c r="C39" s="17">
        <v>3</v>
      </c>
      <c r="D39" s="61" t="s">
        <v>18</v>
      </c>
      <c r="E39" s="62">
        <v>0</v>
      </c>
      <c r="F39" s="87"/>
      <c r="G39" s="67" t="s">
        <v>18</v>
      </c>
      <c r="H39" s="14"/>
      <c r="I39" s="9"/>
    </row>
    <row r="40" spans="1:9" ht="15" customHeight="1">
      <c r="A40" s="15"/>
      <c r="B40" s="130" t="s">
        <v>161</v>
      </c>
      <c r="C40" s="17">
        <v>3</v>
      </c>
      <c r="D40" s="61" t="s">
        <v>18</v>
      </c>
      <c r="E40" s="62">
        <v>0</v>
      </c>
      <c r="F40" s="87"/>
      <c r="G40" s="67" t="s">
        <v>18</v>
      </c>
      <c r="H40" s="14"/>
      <c r="I40" s="9"/>
    </row>
    <row r="41" spans="1:9" ht="15" customHeight="1">
      <c r="A41" s="15"/>
      <c r="B41" s="130" t="s">
        <v>162</v>
      </c>
      <c r="C41" s="17">
        <v>3</v>
      </c>
      <c r="D41" s="61" t="s">
        <v>18</v>
      </c>
      <c r="E41" s="62">
        <v>0</v>
      </c>
      <c r="F41" s="87"/>
      <c r="G41" s="67" t="s">
        <v>18</v>
      </c>
      <c r="H41" s="14"/>
      <c r="I41" s="9"/>
    </row>
    <row r="42" spans="1:9" ht="15" customHeight="1">
      <c r="A42" s="15"/>
      <c r="B42" s="130" t="s">
        <v>163</v>
      </c>
      <c r="C42" s="19">
        <v>3</v>
      </c>
      <c r="D42" s="61" t="s">
        <v>18</v>
      </c>
      <c r="E42" s="103">
        <v>0</v>
      </c>
      <c r="F42" s="87"/>
      <c r="G42" s="67" t="s">
        <v>18</v>
      </c>
      <c r="H42" s="14"/>
      <c r="I42" s="9"/>
    </row>
    <row r="43" spans="1:9" ht="15" customHeight="1">
      <c r="A43" s="15"/>
      <c r="B43" s="130" t="s">
        <v>164</v>
      </c>
      <c r="C43" s="19">
        <v>3</v>
      </c>
      <c r="D43" s="61" t="s">
        <v>18</v>
      </c>
      <c r="E43" s="103">
        <v>0</v>
      </c>
      <c r="F43" s="87"/>
      <c r="G43" s="67" t="s">
        <v>18</v>
      </c>
      <c r="H43" s="14"/>
      <c r="I43" s="9"/>
    </row>
    <row r="44" spans="1:9" ht="15" customHeight="1" thickBot="1">
      <c r="A44" s="15"/>
      <c r="B44" s="131" t="s">
        <v>165</v>
      </c>
      <c r="C44" s="19">
        <v>3</v>
      </c>
      <c r="D44" s="96" t="s">
        <v>18</v>
      </c>
      <c r="E44" s="103">
        <v>0</v>
      </c>
      <c r="F44" s="87"/>
      <c r="G44" s="67" t="s">
        <v>18</v>
      </c>
      <c r="H44" s="14"/>
      <c r="I44" s="9"/>
    </row>
    <row r="45" spans="1:9" ht="19.5" customHeight="1">
      <c r="A45" s="29" t="s">
        <v>30</v>
      </c>
      <c r="B45" s="30"/>
      <c r="C45" s="37">
        <f>SUM(C46:C50)</f>
        <v>0</v>
      </c>
      <c r="D45" s="101" t="s">
        <v>96</v>
      </c>
      <c r="E45" s="85">
        <f>SUM(E46:E49)</f>
        <v>0</v>
      </c>
      <c r="F45" s="60"/>
      <c r="G45" s="69" t="s">
        <v>18</v>
      </c>
      <c r="H45" s="169"/>
      <c r="I45" s="9"/>
    </row>
    <row r="46" spans="1:9" ht="15" customHeight="1">
      <c r="A46" s="15">
        <v>1</v>
      </c>
      <c r="B46" s="18"/>
      <c r="C46" s="19" t="s">
        <v>18</v>
      </c>
      <c r="D46" s="61"/>
      <c r="E46" s="103">
        <v>0</v>
      </c>
      <c r="F46" s="75"/>
      <c r="G46" s="67" t="s">
        <v>18</v>
      </c>
      <c r="H46" s="170" t="s">
        <v>18</v>
      </c>
      <c r="I46" s="9"/>
    </row>
    <row r="47" spans="1:9" ht="15" customHeight="1">
      <c r="A47" s="15">
        <v>2</v>
      </c>
      <c r="B47" s="16" t="s">
        <v>18</v>
      </c>
      <c r="C47" s="17" t="s">
        <v>18</v>
      </c>
      <c r="D47" s="61" t="s">
        <v>18</v>
      </c>
      <c r="E47" s="62">
        <v>0</v>
      </c>
      <c r="F47" s="73"/>
      <c r="G47" s="67" t="s">
        <v>18</v>
      </c>
      <c r="H47" s="14" t="s">
        <v>18</v>
      </c>
      <c r="I47" s="9"/>
    </row>
    <row r="48" spans="1:9" ht="15" customHeight="1">
      <c r="A48" s="15">
        <v>3</v>
      </c>
      <c r="B48" s="20" t="s">
        <v>18</v>
      </c>
      <c r="C48" s="17" t="s">
        <v>18</v>
      </c>
      <c r="D48" s="61" t="s">
        <v>18</v>
      </c>
      <c r="E48" s="62">
        <v>0</v>
      </c>
      <c r="F48" s="73"/>
      <c r="G48" s="67" t="s">
        <v>18</v>
      </c>
      <c r="H48" s="14" t="s">
        <v>18</v>
      </c>
      <c r="I48" s="9"/>
    </row>
    <row r="49" spans="1:9" ht="15" customHeight="1">
      <c r="A49" s="15">
        <v>4</v>
      </c>
      <c r="B49" s="20" t="s">
        <v>18</v>
      </c>
      <c r="C49" s="17" t="s">
        <v>18</v>
      </c>
      <c r="D49" s="61" t="s">
        <v>18</v>
      </c>
      <c r="E49" s="62">
        <v>0</v>
      </c>
      <c r="F49" s="73"/>
      <c r="G49" s="67" t="s">
        <v>18</v>
      </c>
      <c r="H49" s="14" t="s">
        <v>18</v>
      </c>
      <c r="I49" s="9"/>
    </row>
    <row r="50" spans="1:9" ht="15" customHeight="1" thickBot="1">
      <c r="A50" s="22">
        <v>5</v>
      </c>
      <c r="B50" s="23"/>
      <c r="C50" s="24"/>
      <c r="D50" s="96"/>
      <c r="E50" s="79">
        <v>0</v>
      </c>
      <c r="F50" s="76"/>
      <c r="G50" s="70"/>
      <c r="H50" s="171"/>
      <c r="I50" s="9"/>
    </row>
    <row r="51" spans="1:9" ht="24" thickBot="1" thickTop="1">
      <c r="A51" s="25"/>
      <c r="B51" s="26" t="s">
        <v>100</v>
      </c>
      <c r="C51" s="38">
        <f>C3+C18+C34</f>
        <v>132</v>
      </c>
      <c r="D51" s="27"/>
      <c r="E51" s="81">
        <f>E3+E18+E34</f>
        <v>0</v>
      </c>
      <c r="F51" s="54"/>
      <c r="G51" s="71"/>
      <c r="H51" s="28" t="s">
        <v>18</v>
      </c>
      <c r="I51" s="9"/>
    </row>
    <row r="52" spans="1:9" ht="19.5" customHeight="1" thickTop="1">
      <c r="A52" s="154" t="s">
        <v>115</v>
      </c>
      <c r="B52" s="155"/>
      <c r="C52" s="55">
        <v>30</v>
      </c>
      <c r="D52" s="100" t="s">
        <v>96</v>
      </c>
      <c r="E52" s="56">
        <f>SUM(E53:E62)</f>
        <v>0</v>
      </c>
      <c r="F52" s="77"/>
      <c r="G52" s="68"/>
      <c r="H52" s="127"/>
      <c r="I52" s="9"/>
    </row>
    <row r="53" spans="1:9" ht="15" customHeight="1">
      <c r="A53" s="15">
        <v>1</v>
      </c>
      <c r="B53" s="41" t="s">
        <v>8</v>
      </c>
      <c r="C53" s="108">
        <v>3</v>
      </c>
      <c r="D53" s="61" t="s">
        <v>18</v>
      </c>
      <c r="E53" s="62">
        <v>0</v>
      </c>
      <c r="F53" s="87"/>
      <c r="G53" s="67"/>
      <c r="H53" s="135"/>
      <c r="I53" s="9"/>
    </row>
    <row r="54" spans="1:9" ht="15" customHeight="1">
      <c r="A54" s="15">
        <v>2</v>
      </c>
      <c r="B54" s="41" t="s">
        <v>9</v>
      </c>
      <c r="C54" s="108">
        <v>3</v>
      </c>
      <c r="D54" s="61" t="s">
        <v>18</v>
      </c>
      <c r="E54" s="62">
        <v>0</v>
      </c>
      <c r="F54" s="87"/>
      <c r="G54" s="67"/>
      <c r="H54" s="14"/>
      <c r="I54" s="9"/>
    </row>
    <row r="55" spans="1:9" ht="15" customHeight="1">
      <c r="A55" s="15">
        <v>3</v>
      </c>
      <c r="B55" s="41" t="s">
        <v>10</v>
      </c>
      <c r="C55" s="108">
        <v>3</v>
      </c>
      <c r="D55" s="61" t="s">
        <v>18</v>
      </c>
      <c r="E55" s="62">
        <v>0</v>
      </c>
      <c r="F55" s="87"/>
      <c r="G55" s="67" t="s">
        <v>18</v>
      </c>
      <c r="H55" s="14" t="s">
        <v>18</v>
      </c>
      <c r="I55" s="9"/>
    </row>
    <row r="56" spans="1:9" ht="15" customHeight="1">
      <c r="A56" s="15">
        <v>4</v>
      </c>
      <c r="B56" s="41" t="s">
        <v>16</v>
      </c>
      <c r="C56" s="108">
        <v>3</v>
      </c>
      <c r="D56" s="61" t="s">
        <v>18</v>
      </c>
      <c r="E56" s="62">
        <v>0</v>
      </c>
      <c r="F56" s="87"/>
      <c r="G56" s="67" t="s">
        <v>18</v>
      </c>
      <c r="H56" s="84" t="s">
        <v>166</v>
      </c>
      <c r="I56" s="9"/>
    </row>
    <row r="57" spans="1:10" ht="15" customHeight="1">
      <c r="A57" s="15">
        <v>5</v>
      </c>
      <c r="B57" s="41" t="s">
        <v>12</v>
      </c>
      <c r="C57" s="108">
        <v>3</v>
      </c>
      <c r="D57" s="61"/>
      <c r="E57" s="62">
        <v>0</v>
      </c>
      <c r="F57" s="87"/>
      <c r="G57" s="8"/>
      <c r="H57" s="172"/>
      <c r="I57" s="128"/>
      <c r="J57" s="121"/>
    </row>
    <row r="58" spans="1:10" ht="15" customHeight="1">
      <c r="A58" s="15">
        <v>6</v>
      </c>
      <c r="B58" s="41" t="s">
        <v>11</v>
      </c>
      <c r="C58" s="108">
        <v>3</v>
      </c>
      <c r="D58" s="8"/>
      <c r="E58" s="62">
        <v>0</v>
      </c>
      <c r="F58" s="87"/>
      <c r="G58" s="67"/>
      <c r="H58" s="14"/>
      <c r="I58" s="9"/>
      <c r="J58" s="129"/>
    </row>
    <row r="59" spans="1:9" ht="15" customHeight="1">
      <c r="A59" s="15">
        <v>7</v>
      </c>
      <c r="B59" s="41" t="s">
        <v>28</v>
      </c>
      <c r="C59" s="108">
        <v>3</v>
      </c>
      <c r="D59" s="8"/>
      <c r="E59" s="62">
        <v>0</v>
      </c>
      <c r="F59" s="87"/>
      <c r="G59" s="67"/>
      <c r="H59" s="14"/>
      <c r="I59" s="9"/>
    </row>
    <row r="60" spans="1:9" ht="15" customHeight="1">
      <c r="A60" s="15">
        <v>8</v>
      </c>
      <c r="B60" s="41" t="s">
        <v>13</v>
      </c>
      <c r="C60" s="108">
        <v>3</v>
      </c>
      <c r="D60" s="8"/>
      <c r="E60" s="62">
        <v>0</v>
      </c>
      <c r="F60" s="87"/>
      <c r="G60" s="67"/>
      <c r="H60" s="14"/>
      <c r="I60" s="9"/>
    </row>
    <row r="61" spans="1:9" ht="15" customHeight="1">
      <c r="A61" s="15">
        <v>9</v>
      </c>
      <c r="B61" s="41" t="s">
        <v>7</v>
      </c>
      <c r="C61" s="108">
        <v>3</v>
      </c>
      <c r="D61" s="8"/>
      <c r="E61" s="62">
        <v>0</v>
      </c>
      <c r="F61" s="87"/>
      <c r="G61" s="67"/>
      <c r="H61" s="14"/>
      <c r="I61" s="9"/>
    </row>
    <row r="62" spans="1:9" ht="15" customHeight="1" thickBot="1">
      <c r="A62" s="80">
        <v>10</v>
      </c>
      <c r="B62" s="110" t="s">
        <v>14</v>
      </c>
      <c r="C62" s="109">
        <v>3</v>
      </c>
      <c r="D62" s="96"/>
      <c r="E62" s="79">
        <v>0</v>
      </c>
      <c r="F62" s="87"/>
      <c r="G62" s="78"/>
      <c r="H62" s="14"/>
      <c r="I62" s="9"/>
    </row>
    <row r="63" spans="1:9" ht="24" thickBot="1" thickTop="1">
      <c r="A63" s="25"/>
      <c r="B63" s="26" t="s">
        <v>101</v>
      </c>
      <c r="C63" s="83">
        <f>C52</f>
        <v>30</v>
      </c>
      <c r="D63" s="27"/>
      <c r="E63" s="95">
        <f>SUM(E53:E62)</f>
        <v>0</v>
      </c>
      <c r="F63" s="54"/>
      <c r="G63" s="71"/>
      <c r="H63" s="173"/>
      <c r="I63" s="10"/>
    </row>
    <row r="64" spans="1:10" ht="16.5" thickBot="1" thickTop="1">
      <c r="A64" s="3"/>
      <c r="B64" s="3"/>
      <c r="C64" s="4"/>
      <c r="D64" s="4"/>
      <c r="E64" s="4"/>
      <c r="F64" s="4"/>
      <c r="G64" s="4"/>
      <c r="H64" s="122" t="s">
        <v>18</v>
      </c>
      <c r="I64" s="6"/>
      <c r="J64" s="121"/>
    </row>
    <row r="65" spans="1:9" ht="17.25" customHeight="1">
      <c r="A65" s="156" t="s">
        <v>97</v>
      </c>
      <c r="B65" s="157"/>
      <c r="C65" s="157"/>
      <c r="D65" s="157"/>
      <c r="E65" s="82" t="s">
        <v>98</v>
      </c>
      <c r="F65"/>
      <c r="G65"/>
      <c r="H65" s="120"/>
      <c r="I65" s="6"/>
    </row>
    <row r="66" spans="1:9" ht="17.25" customHeight="1">
      <c r="A66" s="145" t="s">
        <v>99</v>
      </c>
      <c r="B66" s="146"/>
      <c r="C66" s="146"/>
      <c r="D66" s="146"/>
      <c r="E66" s="104">
        <f>E51/C51</f>
        <v>0</v>
      </c>
      <c r="F66"/>
      <c r="G66"/>
      <c r="H66"/>
      <c r="I66" s="6"/>
    </row>
    <row r="67" spans="1:9" ht="17.25" customHeight="1" thickBot="1">
      <c r="A67" s="147" t="s">
        <v>29</v>
      </c>
      <c r="B67" s="148"/>
      <c r="C67" s="148"/>
      <c r="D67" s="148"/>
      <c r="E67" s="105">
        <f>E52/C52</f>
        <v>0</v>
      </c>
      <c r="F67"/>
      <c r="G67"/>
      <c r="H67"/>
      <c r="I67" s="6"/>
    </row>
    <row r="68" spans="1:8" ht="17.25" customHeight="1">
      <c r="A68" s="3"/>
      <c r="B68" s="7"/>
      <c r="C68" s="42"/>
      <c r="D68" s="42"/>
      <c r="E68" s="42"/>
      <c r="F68"/>
      <c r="G68"/>
      <c r="H68" s="88"/>
    </row>
    <row r="69" spans="1:8" ht="17.25" customHeight="1" thickBot="1">
      <c r="A69" s="43" t="s">
        <v>18</v>
      </c>
      <c r="B69" s="43" t="s">
        <v>18</v>
      </c>
      <c r="C69" s="44"/>
      <c r="D69" s="44"/>
      <c r="E69" s="42"/>
      <c r="F69" s="42"/>
      <c r="G69" s="45" t="s">
        <v>18</v>
      </c>
      <c r="H69" s="88"/>
    </row>
    <row r="70" spans="1:8" ht="17.25" customHeight="1">
      <c r="A70" s="158" t="s">
        <v>19</v>
      </c>
      <c r="B70" s="158"/>
      <c r="C70" s="158"/>
      <c r="D70" s="158"/>
      <c r="E70" s="42"/>
      <c r="F70" s="42"/>
      <c r="G70" s="88" t="s">
        <v>20</v>
      </c>
      <c r="H70" s="88"/>
    </row>
    <row r="71" spans="1:8" ht="17.25" customHeight="1">
      <c r="A71" s="6"/>
      <c r="B71" s="6"/>
      <c r="C71" s="42"/>
      <c r="D71" s="42"/>
      <c r="E71" s="42"/>
      <c r="F71" s="42"/>
      <c r="G71" s="89"/>
      <c r="H71" s="89"/>
    </row>
    <row r="72" spans="1:8" ht="17.25" customHeight="1" thickBot="1">
      <c r="A72" s="43" t="s">
        <v>18</v>
      </c>
      <c r="B72" s="43" t="s">
        <v>18</v>
      </c>
      <c r="C72" s="44"/>
      <c r="D72" s="44"/>
      <c r="E72" s="42"/>
      <c r="F72" s="42"/>
      <c r="G72" s="45" t="s">
        <v>18</v>
      </c>
      <c r="H72" s="89"/>
    </row>
    <row r="73" spans="1:8" ht="17.25" customHeight="1">
      <c r="A73" s="158" t="s">
        <v>150</v>
      </c>
      <c r="B73" s="158"/>
      <c r="C73" s="57"/>
      <c r="D73" s="42"/>
      <c r="E73" s="42"/>
      <c r="F73" s="42"/>
      <c r="G73" s="88" t="s">
        <v>20</v>
      </c>
      <c r="H73" s="88"/>
    </row>
    <row r="74" spans="1:8" ht="17.25" customHeight="1">
      <c r="A74" s="163"/>
      <c r="B74" s="163"/>
      <c r="C74" s="57"/>
      <c r="D74" s="42"/>
      <c r="E74" s="42"/>
      <c r="F74" s="42"/>
      <c r="G74" s="42"/>
      <c r="H74" s="88"/>
    </row>
    <row r="75" spans="1:8" ht="17.25" customHeight="1" thickBot="1">
      <c r="A75" s="43" t="s">
        <v>18</v>
      </c>
      <c r="B75" s="43" t="s">
        <v>18</v>
      </c>
      <c r="C75" s="44"/>
      <c r="D75" s="44"/>
      <c r="E75" s="42"/>
      <c r="F75" s="42"/>
      <c r="G75" s="45" t="s">
        <v>18</v>
      </c>
      <c r="H75" s="88"/>
    </row>
    <row r="76" spans="1:7" ht="17.25" customHeight="1">
      <c r="A76" s="158" t="s">
        <v>31</v>
      </c>
      <c r="B76" s="158"/>
      <c r="C76" s="158"/>
      <c r="D76" s="158"/>
      <c r="E76" s="42"/>
      <c r="F76" s="42"/>
      <c r="G76" s="88" t="s">
        <v>20</v>
      </c>
    </row>
    <row r="77" spans="1:7" ht="17.25" customHeight="1">
      <c r="A77" s="6"/>
      <c r="B77" s="6"/>
      <c r="C77" s="42"/>
      <c r="D77" s="42"/>
      <c r="E77" s="42"/>
      <c r="F77" s="42"/>
      <c r="G77" s="88"/>
    </row>
    <row r="78" spans="1:7" ht="17.25" customHeight="1" thickBot="1">
      <c r="A78" s="43" t="s">
        <v>18</v>
      </c>
      <c r="B78" s="43" t="s">
        <v>18</v>
      </c>
      <c r="C78" s="44"/>
      <c r="D78" s="44"/>
      <c r="E78" s="42"/>
      <c r="F78" s="42"/>
      <c r="G78" s="45" t="s">
        <v>18</v>
      </c>
    </row>
    <row r="79" spans="1:7" ht="17.25" customHeight="1">
      <c r="A79" s="158" t="s">
        <v>91</v>
      </c>
      <c r="B79" s="158"/>
      <c r="C79" s="159" t="s">
        <v>92</v>
      </c>
      <c r="D79" s="159"/>
      <c r="E79" s="42"/>
      <c r="F79" s="42"/>
      <c r="G79" s="88" t="s">
        <v>20</v>
      </c>
    </row>
    <row r="80" spans="1:7" ht="17.25" customHeight="1" thickBot="1">
      <c r="A80" s="3"/>
      <c r="B80" s="6"/>
      <c r="C80" s="42"/>
      <c r="D80" s="42"/>
      <c r="E80" s="42"/>
      <c r="F80"/>
      <c r="G80"/>
    </row>
    <row r="81" spans="1:7" ht="24.75" customHeight="1">
      <c r="A81" s="90" t="s">
        <v>93</v>
      </c>
      <c r="B81" s="91"/>
      <c r="C81" s="91"/>
      <c r="D81" s="91"/>
      <c r="E81" s="92"/>
      <c r="F81"/>
      <c r="G81"/>
    </row>
    <row r="82" spans="1:7" ht="24.75" customHeight="1">
      <c r="A82" s="93">
        <v>1</v>
      </c>
      <c r="B82" s="149" t="s">
        <v>103</v>
      </c>
      <c r="C82" s="150"/>
      <c r="D82" s="150"/>
      <c r="E82" s="151"/>
      <c r="F82"/>
      <c r="G82"/>
    </row>
    <row r="83" spans="1:7" ht="24.75" customHeight="1">
      <c r="A83" s="93">
        <v>2</v>
      </c>
      <c r="B83" s="149" t="s">
        <v>130</v>
      </c>
      <c r="C83" s="150"/>
      <c r="D83" s="150"/>
      <c r="E83" s="151"/>
      <c r="F83"/>
      <c r="G83"/>
    </row>
    <row r="84" spans="1:7" ht="24.75" customHeight="1">
      <c r="A84" s="94">
        <v>3</v>
      </c>
      <c r="B84" s="164" t="s">
        <v>104</v>
      </c>
      <c r="C84" s="150"/>
      <c r="D84" s="150"/>
      <c r="E84" s="151"/>
      <c r="F84"/>
      <c r="G84"/>
    </row>
    <row r="85" spans="1:7" ht="24.75" customHeight="1">
      <c r="A85" s="98">
        <v>4</v>
      </c>
      <c r="B85" s="164" t="s">
        <v>105</v>
      </c>
      <c r="C85" s="150"/>
      <c r="D85" s="150"/>
      <c r="E85" s="151"/>
      <c r="F85"/>
      <c r="G85"/>
    </row>
    <row r="86" spans="1:7" ht="24.75" customHeight="1" thickBot="1">
      <c r="A86" s="97">
        <v>5</v>
      </c>
      <c r="B86" s="160" t="s">
        <v>131</v>
      </c>
      <c r="C86" s="161"/>
      <c r="D86" s="161"/>
      <c r="E86" s="162"/>
      <c r="F86"/>
      <c r="G86"/>
    </row>
    <row r="87" spans="1:7" ht="14.25" thickBot="1">
      <c r="A87" s="6"/>
      <c r="B87" s="5"/>
      <c r="C87" s="6"/>
      <c r="D87"/>
      <c r="E87" s="42"/>
      <c r="F87" s="42"/>
      <c r="G87" s="42"/>
    </row>
    <row r="88" spans="1:11" ht="15">
      <c r="A88" s="3"/>
      <c r="B88" s="143" t="s">
        <v>127</v>
      </c>
      <c r="C88" s="144"/>
      <c r="D88" s="4"/>
      <c r="E88" s="4"/>
      <c r="F88" s="4"/>
      <c r="G88" s="42"/>
      <c r="H88" s="5"/>
      <c r="K88" s="1"/>
    </row>
    <row r="89" spans="1:11" ht="15">
      <c r="A89" s="3"/>
      <c r="B89" s="46" t="s">
        <v>33</v>
      </c>
      <c r="C89" s="47" t="s">
        <v>32</v>
      </c>
      <c r="D89" s="4"/>
      <c r="E89" s="4"/>
      <c r="F89" s="4"/>
      <c r="G89" s="42"/>
      <c r="K89" s="1"/>
    </row>
    <row r="90" spans="2:11" ht="13.5">
      <c r="B90" s="46" t="s">
        <v>35</v>
      </c>
      <c r="C90" s="47" t="s">
        <v>34</v>
      </c>
      <c r="G90" s="42"/>
      <c r="K90" s="1"/>
    </row>
    <row r="91" spans="2:11" ht="12.75">
      <c r="B91" s="46" t="s">
        <v>37</v>
      </c>
      <c r="C91" s="47" t="s">
        <v>36</v>
      </c>
      <c r="K91" s="1"/>
    </row>
    <row r="92" spans="2:11" ht="12.75">
      <c r="B92" s="46" t="s">
        <v>39</v>
      </c>
      <c r="C92" s="47" t="s">
        <v>38</v>
      </c>
      <c r="K92" s="1"/>
    </row>
    <row r="93" spans="2:11" ht="12.75">
      <c r="B93" s="46" t="s">
        <v>41</v>
      </c>
      <c r="C93" s="47" t="s">
        <v>40</v>
      </c>
      <c r="K93" s="1"/>
    </row>
    <row r="94" spans="2:11" ht="12.75">
      <c r="B94" s="46" t="s">
        <v>128</v>
      </c>
      <c r="C94" s="47" t="s">
        <v>129</v>
      </c>
      <c r="K94" s="1"/>
    </row>
    <row r="95" spans="2:11" ht="12.75">
      <c r="B95" s="46" t="s">
        <v>43</v>
      </c>
      <c r="C95" s="47" t="s">
        <v>42</v>
      </c>
      <c r="K95" s="1"/>
    </row>
    <row r="96" spans="2:11" ht="12.75">
      <c r="B96" s="46" t="s">
        <v>45</v>
      </c>
      <c r="C96" s="47" t="s">
        <v>44</v>
      </c>
      <c r="K96" s="1"/>
    </row>
    <row r="97" spans="2:11" ht="12.75">
      <c r="B97" s="46" t="s">
        <v>47</v>
      </c>
      <c r="C97" s="47" t="s">
        <v>46</v>
      </c>
      <c r="K97" s="1"/>
    </row>
    <row r="98" spans="2:11" ht="12.75">
      <c r="B98" s="48"/>
      <c r="C98" s="49"/>
      <c r="K98" s="1"/>
    </row>
    <row r="99" spans="2:11" ht="15">
      <c r="B99" s="166" t="s">
        <v>48</v>
      </c>
      <c r="C99" s="167"/>
      <c r="K99" s="1"/>
    </row>
    <row r="100" spans="2:11" ht="12.75">
      <c r="B100" s="50" t="s">
        <v>50</v>
      </c>
      <c r="C100" s="51" t="s">
        <v>49</v>
      </c>
      <c r="K100" s="1"/>
    </row>
    <row r="101" spans="2:11" ht="12.75">
      <c r="B101" s="50" t="s">
        <v>52</v>
      </c>
      <c r="C101" s="51" t="s">
        <v>51</v>
      </c>
      <c r="K101" s="1"/>
    </row>
    <row r="102" spans="2:11" ht="12.75">
      <c r="B102" s="50" t="s">
        <v>54</v>
      </c>
      <c r="C102" s="51" t="s">
        <v>53</v>
      </c>
      <c r="K102" s="1"/>
    </row>
    <row r="103" spans="2:11" ht="12.75">
      <c r="B103" s="50" t="s">
        <v>56</v>
      </c>
      <c r="C103" s="51" t="s">
        <v>55</v>
      </c>
      <c r="K103" s="1"/>
    </row>
    <row r="104" spans="2:11" ht="12.75">
      <c r="B104" s="50" t="s">
        <v>58</v>
      </c>
      <c r="C104" s="51" t="s">
        <v>57</v>
      </c>
      <c r="K104" s="1"/>
    </row>
    <row r="105" spans="2:11" ht="12.75">
      <c r="B105" s="50" t="s">
        <v>60</v>
      </c>
      <c r="C105" s="51" t="s">
        <v>59</v>
      </c>
      <c r="K105" s="1"/>
    </row>
    <row r="106" spans="2:11" ht="12.75">
      <c r="B106" s="50" t="s">
        <v>62</v>
      </c>
      <c r="C106" s="51" t="s">
        <v>61</v>
      </c>
      <c r="K106" s="1"/>
    </row>
    <row r="107" spans="2:11" ht="12.75">
      <c r="B107" s="50" t="s">
        <v>64</v>
      </c>
      <c r="C107" s="51" t="s">
        <v>63</v>
      </c>
      <c r="K107" s="1"/>
    </row>
    <row r="108" spans="2:11" ht="12.75">
      <c r="B108" s="50" t="s">
        <v>66</v>
      </c>
      <c r="C108" s="51" t="s">
        <v>65</v>
      </c>
      <c r="K108" s="1"/>
    </row>
    <row r="109" spans="2:11" ht="12.75">
      <c r="B109" s="50" t="s">
        <v>68</v>
      </c>
      <c r="C109" s="51" t="s">
        <v>67</v>
      </c>
      <c r="K109" s="1"/>
    </row>
    <row r="110" spans="2:11" ht="12.75">
      <c r="B110" s="50" t="s">
        <v>70</v>
      </c>
      <c r="C110" s="51" t="s">
        <v>69</v>
      </c>
      <c r="K110" s="1"/>
    </row>
    <row r="111" spans="2:11" ht="12.75">
      <c r="B111" s="50" t="s">
        <v>72</v>
      </c>
      <c r="C111" s="51" t="s">
        <v>71</v>
      </c>
      <c r="K111" s="1"/>
    </row>
    <row r="112" spans="2:11" ht="12.75">
      <c r="B112" s="50" t="s">
        <v>74</v>
      </c>
      <c r="C112" s="51" t="s">
        <v>73</v>
      </c>
      <c r="K112" s="1"/>
    </row>
    <row r="113" spans="2:11" ht="12.75">
      <c r="B113" s="50" t="s">
        <v>76</v>
      </c>
      <c r="C113" s="51" t="s">
        <v>75</v>
      </c>
      <c r="K113" s="1"/>
    </row>
    <row r="114" spans="2:11" ht="12.75">
      <c r="B114" s="50" t="s">
        <v>78</v>
      </c>
      <c r="C114" s="51" t="s">
        <v>77</v>
      </c>
      <c r="K114" s="1"/>
    </row>
    <row r="115" spans="2:11" ht="12.75">
      <c r="B115" s="50" t="s">
        <v>80</v>
      </c>
      <c r="C115" s="51" t="s">
        <v>79</v>
      </c>
      <c r="K115" s="1"/>
    </row>
    <row r="116" spans="2:11" ht="12.75">
      <c r="B116" s="50" t="s">
        <v>82</v>
      </c>
      <c r="C116" s="51" t="s">
        <v>81</v>
      </c>
      <c r="K116" s="1"/>
    </row>
    <row r="117" spans="2:11" ht="12.75">
      <c r="B117" s="50" t="s">
        <v>84</v>
      </c>
      <c r="C117" s="51" t="s">
        <v>83</v>
      </c>
      <c r="K117" s="1"/>
    </row>
    <row r="118" spans="2:11" ht="12.75">
      <c r="B118" s="50" t="s">
        <v>86</v>
      </c>
      <c r="C118" s="51" t="s">
        <v>85</v>
      </c>
      <c r="K118" s="1"/>
    </row>
    <row r="119" spans="2:11" ht="12.75">
      <c r="B119" s="50" t="s">
        <v>88</v>
      </c>
      <c r="C119" s="51" t="s">
        <v>87</v>
      </c>
      <c r="K119" s="1"/>
    </row>
    <row r="120" spans="2:11" ht="13.5" thickBot="1">
      <c r="B120" s="52" t="s">
        <v>90</v>
      </c>
      <c r="C120" s="53" t="s">
        <v>89</v>
      </c>
      <c r="K120" s="1"/>
    </row>
    <row r="121" ht="12.75">
      <c r="K121" s="1"/>
    </row>
    <row r="122" spans="2:11" ht="15">
      <c r="B122" s="118" t="s">
        <v>116</v>
      </c>
      <c r="C122" s="112"/>
      <c r="K122" s="1"/>
    </row>
    <row r="123" spans="2:11" ht="15">
      <c r="B123" s="111" t="s">
        <v>8</v>
      </c>
      <c r="C123" s="116"/>
      <c r="K123" s="1"/>
    </row>
    <row r="124" spans="2:11" ht="15">
      <c r="B124" s="111" t="s">
        <v>9</v>
      </c>
      <c r="C124" s="117"/>
      <c r="K124" s="1"/>
    </row>
    <row r="125" spans="2:11" ht="15">
      <c r="B125" s="111" t="s">
        <v>12</v>
      </c>
      <c r="C125" s="117"/>
      <c r="K125" s="1"/>
    </row>
    <row r="126" spans="2:11" ht="15">
      <c r="B126" s="111" t="s">
        <v>11</v>
      </c>
      <c r="C126" s="117"/>
      <c r="K126" s="1"/>
    </row>
    <row r="127" spans="2:11" ht="15">
      <c r="B127" s="111" t="s">
        <v>7</v>
      </c>
      <c r="C127" s="117"/>
      <c r="K127" s="1"/>
    </row>
    <row r="128" spans="2:11" ht="15">
      <c r="B128" s="114" t="s">
        <v>137</v>
      </c>
      <c r="C128" s="117"/>
      <c r="K128" s="1"/>
    </row>
    <row r="129" spans="2:11" ht="15">
      <c r="B129" s="111" t="s">
        <v>136</v>
      </c>
      <c r="C129" s="117"/>
      <c r="K129" s="1"/>
    </row>
    <row r="130" spans="2:11" ht="15">
      <c r="B130" s="111" t="s">
        <v>16</v>
      </c>
      <c r="C130" s="117"/>
      <c r="K130" s="1"/>
    </row>
    <row r="131" spans="2:11" ht="15">
      <c r="B131" s="111" t="s">
        <v>134</v>
      </c>
      <c r="C131" s="117"/>
      <c r="K131" s="1"/>
    </row>
    <row r="132" spans="2:11" ht="15">
      <c r="B132" s="111" t="s">
        <v>135</v>
      </c>
      <c r="C132" s="117"/>
      <c r="K132" s="1"/>
    </row>
    <row r="133" spans="2:11" ht="15">
      <c r="B133" s="111"/>
      <c r="C133" s="117"/>
      <c r="K133" s="1"/>
    </row>
    <row r="134" spans="2:11" ht="15">
      <c r="B134" s="119" t="s">
        <v>132</v>
      </c>
      <c r="K134" s="1"/>
    </row>
    <row r="135" spans="2:11" ht="14.25">
      <c r="B135" s="114" t="s">
        <v>117</v>
      </c>
      <c r="C135" s="115"/>
      <c r="K135" s="1"/>
    </row>
    <row r="136" spans="2:11" ht="14.25">
      <c r="B136" s="114" t="s">
        <v>118</v>
      </c>
      <c r="C136" s="115"/>
      <c r="K136" s="1"/>
    </row>
    <row r="137" spans="2:11" ht="14.25">
      <c r="B137" s="114" t="s">
        <v>119</v>
      </c>
      <c r="C137" s="115"/>
      <c r="K137" s="1"/>
    </row>
    <row r="138" spans="2:11" ht="14.25">
      <c r="B138" s="114" t="s">
        <v>120</v>
      </c>
      <c r="C138" s="115"/>
      <c r="K138" s="1"/>
    </row>
    <row r="139" spans="2:11" ht="14.25">
      <c r="B139" s="114" t="s">
        <v>138</v>
      </c>
      <c r="C139" s="114"/>
      <c r="K139" s="1"/>
    </row>
    <row r="140" spans="2:11" ht="14.25">
      <c r="B140" s="114" t="s">
        <v>121</v>
      </c>
      <c r="C140" s="165"/>
      <c r="K140" s="1"/>
    </row>
    <row r="141" spans="2:11" ht="14.25">
      <c r="B141" s="114" t="s">
        <v>122</v>
      </c>
      <c r="C141" s="165"/>
      <c r="K141" s="1"/>
    </row>
    <row r="142" spans="2:11" ht="14.25">
      <c r="B142" s="114" t="s">
        <v>123</v>
      </c>
      <c r="C142" s="165"/>
      <c r="K142" s="1"/>
    </row>
    <row r="143" spans="2:11" ht="14.25">
      <c r="B143" s="114" t="s">
        <v>124</v>
      </c>
      <c r="C143" s="165"/>
      <c r="D143" s="112"/>
      <c r="K143" s="1"/>
    </row>
    <row r="144" spans="2:11" ht="14.25">
      <c r="B144" s="114" t="s">
        <v>125</v>
      </c>
      <c r="C144" s="165"/>
      <c r="K144" s="1"/>
    </row>
    <row r="145" spans="2:11" ht="14.25">
      <c r="B145" s="114" t="s">
        <v>126</v>
      </c>
      <c r="C145" s="165"/>
      <c r="K145" s="1"/>
    </row>
    <row r="146" spans="2:11" ht="12.75">
      <c r="B146" s="113"/>
      <c r="C146" s="165"/>
      <c r="K146" s="1"/>
    </row>
    <row r="147" ht="12.75">
      <c r="K147" s="1"/>
    </row>
    <row r="148" ht="12.75">
      <c r="K148" s="1"/>
    </row>
    <row r="149" ht="12.75">
      <c r="K149" s="1"/>
    </row>
    <row r="150" ht="12.75">
      <c r="K150" s="1"/>
    </row>
    <row r="151" ht="12.75">
      <c r="K151" s="1"/>
    </row>
    <row r="152" ht="12.75">
      <c r="K152" s="1"/>
    </row>
    <row r="153" ht="12.75">
      <c r="K153" s="1"/>
    </row>
    <row r="154" ht="12.75">
      <c r="K154" s="1"/>
    </row>
    <row r="155" ht="12.75">
      <c r="K155" s="1"/>
    </row>
    <row r="156" ht="12.75">
      <c r="K156" s="1"/>
    </row>
    <row r="157" ht="12.75">
      <c r="K157" s="1"/>
    </row>
    <row r="158" ht="12.75">
      <c r="K158" s="1"/>
    </row>
    <row r="159" ht="12.75">
      <c r="K159" s="1"/>
    </row>
    <row r="160" ht="12.75">
      <c r="K160" s="1"/>
    </row>
    <row r="161" ht="12.75">
      <c r="K161" s="1"/>
    </row>
    <row r="162" ht="12.75">
      <c r="K162" s="1"/>
    </row>
    <row r="163" ht="12.75">
      <c r="K163" s="1"/>
    </row>
    <row r="164" ht="12.75">
      <c r="K164" s="1"/>
    </row>
    <row r="165" ht="12.75">
      <c r="K165" s="1"/>
    </row>
    <row r="166" ht="12.75">
      <c r="K166" s="1"/>
    </row>
    <row r="167" ht="12.75">
      <c r="K167" s="1"/>
    </row>
    <row r="168" ht="12.75">
      <c r="K168" s="1"/>
    </row>
    <row r="169" ht="12.75">
      <c r="K169" s="1"/>
    </row>
    <row r="170" ht="12.75">
      <c r="K170" s="1"/>
    </row>
    <row r="171" ht="12.75">
      <c r="K171" s="1"/>
    </row>
  </sheetData>
  <sheetProtection/>
  <mergeCells count="21">
    <mergeCell ref="C140:C146"/>
    <mergeCell ref="B85:E85"/>
    <mergeCell ref="B99:C99"/>
    <mergeCell ref="A73:B73"/>
    <mergeCell ref="C79:D79"/>
    <mergeCell ref="B86:E86"/>
    <mergeCell ref="A74:B74"/>
    <mergeCell ref="A79:B79"/>
    <mergeCell ref="A70:D70"/>
    <mergeCell ref="B84:E84"/>
    <mergeCell ref="A76:D76"/>
    <mergeCell ref="A1:C1"/>
    <mergeCell ref="D1:H1"/>
    <mergeCell ref="B88:C88"/>
    <mergeCell ref="A66:D66"/>
    <mergeCell ref="A67:D67"/>
    <mergeCell ref="B82:E82"/>
    <mergeCell ref="B83:E83"/>
    <mergeCell ref="D2:E2"/>
    <mergeCell ref="A52:B52"/>
    <mergeCell ref="A65:D65"/>
  </mergeCells>
  <printOptions/>
  <pageMargins left="0.75" right="0.75" top="0.61" bottom="0.49" header="0.34" footer="0.26"/>
  <pageSetup horizontalDpi="600" verticalDpi="600" orientation="portrait" scale="56" r:id="rId1"/>
  <headerFooter alignWithMargins="0">
    <oddHeader>&amp;L&amp;"Arial,Bold"&amp;20B.S. ARCHITECTURE DEGREE PLAN&amp;C
&amp;R&amp;12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PVAMU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Helpdesk</cp:lastModifiedBy>
  <cp:lastPrinted>2012-02-07T16:08:15Z</cp:lastPrinted>
  <dcterms:created xsi:type="dcterms:W3CDTF">2001-04-04T20:19:41Z</dcterms:created>
  <dcterms:modified xsi:type="dcterms:W3CDTF">2012-02-14T21:32:11Z</dcterms:modified>
  <cp:category/>
  <cp:version/>
  <cp:contentType/>
  <cp:contentStatus/>
</cp:coreProperties>
</file>