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pvamu0-my.sharepoint.com/personal/atafzal_pvamu_edu/Documents/Desktop/Fall 2025/"/>
    </mc:Choice>
  </mc:AlternateContent>
  <xr:revisionPtr revIDLastSave="66" documentId="8_{05416E26-356E-4317-B6E6-DC02F068ACB2}" xr6:coauthVersionLast="47" xr6:coauthVersionMax="47" xr10:uidLastSave="{D5D68405-79CA-45F3-81B1-DF7984C66F8C}"/>
  <bookViews>
    <workbookView xWindow="-28920" yWindow="-120" windowWidth="29040" windowHeight="15720" xr2:uid="{856E8ACF-5C68-42EB-A0E3-F8B84C5FEAEB}"/>
  </bookViews>
  <sheets>
    <sheet name="Sheet1" sheetId="1" r:id="rId1"/>
  </sheets>
  <definedNames>
    <definedName name="_xlnm.Print_Area" localSheetId="0">Sheet1!$A$1:$I$78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G56" i="1"/>
  <c r="E36" i="1"/>
  <c r="E38" i="1" s="1"/>
  <c r="D51" i="1"/>
  <c r="D39" i="1"/>
  <c r="D41" i="1"/>
  <c r="D37" i="1"/>
  <c r="D74" i="1" l="1"/>
  <c r="D60" i="1"/>
  <c r="E60" i="1" s="1"/>
  <c r="D62" i="1"/>
  <c r="D64" i="1"/>
  <c r="D66" i="1"/>
  <c r="D68" i="1"/>
  <c r="D70" i="1"/>
  <c r="D72" i="1"/>
  <c r="D45" i="1"/>
  <c r="D43" i="1"/>
  <c r="E37" i="1"/>
  <c r="G23" i="1"/>
  <c r="F26" i="1" s="1"/>
  <c r="E27" i="1"/>
  <c r="F27" i="1" s="1"/>
  <c r="E59" i="1"/>
  <c r="E61" i="1" s="1"/>
  <c r="E63" i="1" s="1"/>
  <c r="E65" i="1" s="1"/>
  <c r="E67" i="1" s="1"/>
  <c r="E69" i="1" s="1"/>
  <c r="E71" i="1" s="1"/>
  <c r="E73" i="1" s="1"/>
  <c r="E75" i="1" s="1"/>
  <c r="E39" i="1" l="1"/>
  <c r="E41" i="1" s="1"/>
  <c r="E43" i="1" s="1"/>
  <c r="E45" i="1" s="1"/>
  <c r="E62" i="1"/>
  <c r="E64" i="1" s="1"/>
  <c r="E66" i="1" s="1"/>
  <c r="E68" i="1" s="1"/>
  <c r="E70" i="1" s="1"/>
  <c r="E72" i="1" s="1"/>
  <c r="E74" i="1" s="1"/>
  <c r="E76" i="1" s="1"/>
  <c r="E40" i="1"/>
  <c r="E42" i="1" s="1"/>
  <c r="E44" i="1" s="1"/>
  <c r="D47" i="1" l="1"/>
  <c r="D49" i="1" s="1"/>
  <c r="D53" i="1" s="1"/>
  <c r="E46" i="1"/>
  <c r="E50" i="1" s="1"/>
  <c r="E47" i="1" l="1"/>
  <c r="E48" i="1"/>
  <c r="E52" i="1" s="1"/>
  <c r="E49" i="1" l="1"/>
  <c r="E53" i="1" s="1"/>
  <c r="E51" i="1"/>
</calcChain>
</file>

<file path=xl/sharedStrings.xml><?xml version="1.0" encoding="utf-8"?>
<sst xmlns="http://schemas.openxmlformats.org/spreadsheetml/2006/main" count="60" uniqueCount="45">
  <si>
    <t xml:space="preserve">Student's Name </t>
  </si>
  <si>
    <t>Date of Hire</t>
  </si>
  <si>
    <t>Supervisor Name</t>
  </si>
  <si>
    <t>Department</t>
  </si>
  <si>
    <t>Award Amount:</t>
  </si>
  <si>
    <t xml:space="preserve">÷ Hourly Rate:  </t>
  </si>
  <si>
    <t>EXAMPLE</t>
  </si>
  <si>
    <t>Total Hours Worked</t>
  </si>
  <si>
    <t>Remaining Hours</t>
  </si>
  <si>
    <t>Student Initials</t>
  </si>
  <si>
    <t>Total Dollars Earned</t>
  </si>
  <si>
    <t>Hours Available =</t>
  </si>
  <si>
    <t xml:space="preserve">Manager Initials </t>
  </si>
  <si>
    <r>
      <t>IMPORTANT:</t>
    </r>
    <r>
      <rPr>
        <sz val="12"/>
        <color rgb="FF000000"/>
        <rFont val="Arial"/>
        <family val="2"/>
      </rPr>
      <t xml:space="preserve"> All Federal and Texas Work-Study students and their supervisors must complete this form.  </t>
    </r>
    <r>
      <rPr>
        <b/>
        <sz val="12"/>
        <color rgb="FF000000"/>
        <rFont val="Arial"/>
        <family val="2"/>
      </rPr>
      <t>Work-Study students may not exceed their award allocation.</t>
    </r>
    <r>
      <rPr>
        <sz val="12"/>
        <color rgb="FF000000"/>
        <rFont val="Arial"/>
        <family val="2"/>
      </rPr>
      <t xml:space="preserve">  This form must be completed and reviewed by the hiring supervisor </t>
    </r>
    <r>
      <rPr>
        <b/>
        <sz val="12"/>
        <color rgb="FF000000"/>
        <rFont val="Arial"/>
        <family val="2"/>
      </rPr>
      <t>every pay period.</t>
    </r>
    <r>
      <rPr>
        <sz val="12"/>
        <color rgb="FF000000"/>
        <rFont val="Arial"/>
        <family val="2"/>
      </rPr>
      <t xml:space="preserve">  When all hours have been worked, the student worker  must immediately cease working, unless other arrangements have been made through the Student Employment Office.  Any money earned in excess of the awarded allocation will be charged back to the hiring department at </t>
    </r>
    <r>
      <rPr>
        <b/>
        <sz val="12"/>
        <color rgb="FF000000"/>
        <rFont val="Arial"/>
        <family val="2"/>
      </rPr>
      <t>100%</t>
    </r>
    <r>
      <rPr>
        <sz val="12"/>
        <color rgb="FF000000"/>
        <rFont val="Arial"/>
        <family val="2"/>
      </rPr>
      <t xml:space="preserve">.  This form must be retained by the hiring supervisor in the student’s internal employment file.  The Student Employment Office may request the updated form at any given time.  </t>
    </r>
    <r>
      <rPr>
        <b/>
        <sz val="12"/>
        <color rgb="FF000000"/>
        <rFont val="Arial"/>
        <family val="2"/>
      </rPr>
      <t xml:space="preserve">Failure to provide the updated form or keep track of the Work-Study earnings may result in the dismissal from the student employment program.  </t>
    </r>
  </si>
  <si>
    <t>Remaining Funds</t>
  </si>
  <si>
    <t>Gross Income</t>
  </si>
  <si>
    <t>Fall WS Amount:</t>
  </si>
  <si>
    <t>Spring WS Amount:</t>
  </si>
  <si>
    <r>
      <t xml:space="preserve">To determine the maximum number of hours that the student may work based on the award, please begin by entering the </t>
    </r>
    <r>
      <rPr>
        <b/>
        <i/>
        <sz val="12"/>
        <color rgb="FF000000"/>
        <rFont val="Arial"/>
        <family val="2"/>
      </rPr>
      <t>award amount</t>
    </r>
    <r>
      <rPr>
        <sz val="12"/>
        <color rgb="FF000000"/>
        <rFont val="Arial"/>
        <family val="2"/>
      </rPr>
      <t xml:space="preserve"> and the </t>
    </r>
    <r>
      <rPr>
        <b/>
        <i/>
        <sz val="12"/>
        <color rgb="FF000000"/>
        <rFont val="Arial"/>
        <family val="2"/>
      </rPr>
      <t>hourly rate</t>
    </r>
    <r>
      <rPr>
        <sz val="12"/>
        <color rgb="FF000000"/>
        <rFont val="Arial"/>
        <family val="2"/>
      </rPr>
      <t xml:space="preserve"> for the semester.  Next, enter the number of hours </t>
    </r>
    <r>
      <rPr>
        <b/>
        <sz val="12"/>
        <color rgb="FF000000"/>
        <rFont val="Arial"/>
        <family val="2"/>
      </rPr>
      <t>worked</t>
    </r>
    <r>
      <rPr>
        <sz val="12"/>
        <color rgb="FF000000"/>
        <rFont val="Arial"/>
        <family val="2"/>
      </rPr>
      <t xml:space="preserve"> for the pay period indicated.   The spreadsheet will subtract the number of hours worked and display the </t>
    </r>
    <r>
      <rPr>
        <b/>
        <sz val="12"/>
        <color rgb="FF000000"/>
        <rFont val="Arial"/>
        <family val="2"/>
      </rPr>
      <t>remaining</t>
    </r>
    <r>
      <rPr>
        <sz val="12"/>
        <color rgb="FF000000"/>
        <rFont val="Arial"/>
        <family val="2"/>
      </rPr>
      <t xml:space="preserve"> hours for each pay period.  Continue to enter hours worked each pay period until you have depleted your funds.  </t>
    </r>
    <r>
      <rPr>
        <b/>
        <sz val="12"/>
        <color rgb="FF000000"/>
        <rFont val="Arial"/>
        <family val="2"/>
      </rPr>
      <t>Once the funds are depleted you must cease working immediately</t>
    </r>
    <r>
      <rPr>
        <sz val="12"/>
        <color rgb="FF000000"/>
        <rFont val="Arial"/>
        <family val="2"/>
      </rPr>
      <t xml:space="preserve">.
</t>
    </r>
  </si>
  <si>
    <t>SI</t>
  </si>
  <si>
    <t>MI</t>
  </si>
  <si>
    <r>
      <t xml:space="preserve">The student employee has </t>
    </r>
    <r>
      <rPr>
        <b/>
        <i/>
        <sz val="12"/>
        <color theme="1"/>
        <rFont val="Arial"/>
        <family val="2"/>
      </rPr>
      <t xml:space="preserve">$3000 </t>
    </r>
    <r>
      <rPr>
        <sz val="12"/>
        <color theme="1"/>
        <rFont val="Arial"/>
        <family val="2"/>
      </rPr>
      <t xml:space="preserve">in work-study funds per semester.  The student worked </t>
    </r>
    <r>
      <rPr>
        <b/>
        <sz val="12"/>
        <color theme="1"/>
        <rFont val="Arial"/>
        <family val="2"/>
      </rPr>
      <t>20</t>
    </r>
    <r>
      <rPr>
        <sz val="12"/>
        <color theme="1"/>
        <rFont val="Arial"/>
        <family val="2"/>
      </rPr>
      <t xml:space="preserve"> hours and earned $200.00.  Now the student has $2800 (180hrs @ $10) remaining to be earned for the semester.</t>
    </r>
  </si>
  <si>
    <t>Fall 2024 Biweekly Pay Periods</t>
  </si>
  <si>
    <t>Spring 2025 Biweekly Pay Periods</t>
  </si>
  <si>
    <t>2025-2026 Work-Study Balance Sheet</t>
  </si>
  <si>
    <t>(August 31, 2025 - September 13, 2025)</t>
  </si>
  <si>
    <t>(September 14, 2025 - September 27, 2025)</t>
  </si>
  <si>
    <t>(September 28, 2025 - October 11, 2025)</t>
  </si>
  <si>
    <t>(October 12, 2025 - October 26, 2025)</t>
  </si>
  <si>
    <t>(October 26, 2025 - November 8, 2025)</t>
  </si>
  <si>
    <t>(November 09, 2025 - November 22, 2025)</t>
  </si>
  <si>
    <t>(November 23, 2025 - December 6, 2025</t>
  </si>
  <si>
    <t>(January 20, 2025* - January 31, 2026)</t>
  </si>
  <si>
    <t>(February 1, 2026 - February 14, 2026)</t>
  </si>
  <si>
    <t>(February 15, 2028 - February 28, 2026)</t>
  </si>
  <si>
    <t>(March 1, 2026 - March 14, 2026)</t>
  </si>
  <si>
    <t>(December 7, 2025 - December 10, 2025</t>
  </si>
  <si>
    <t>December 10, 2025 - Last Day of Work for Work-Study Employees!</t>
  </si>
  <si>
    <t>(March 15, 2026 - March 28, 2026)</t>
  </si>
  <si>
    <t>(March 29, 2026 - April 11, 2026)</t>
  </si>
  <si>
    <t>(April 12, 2026 - April 25, 2026)</t>
  </si>
  <si>
    <t>(April 26, 2026 - May 09, 2026)</t>
  </si>
  <si>
    <t>(May 10, 2026 - May 13, 2026)</t>
  </si>
  <si>
    <t>May 13, 2026 - Last Day of Work for Work-Study Employees!</t>
  </si>
  <si>
    <t>(August 25, 2025* - August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</si>
</sst>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4" x14ac:knownFonts="1">
    <font>
      <sz val="11"/>
      <color theme="1"/>
      <name val="Calibri"/>
      <family val="2"/>
      <scheme val="minor"/>
    </font>
    <font>
      <sz val="11"/>
      <color theme="1"/>
      <name val="Calibri"/>
      <family val="2"/>
      <scheme val="minor"/>
    </font>
    <font>
      <sz val="12"/>
      <color theme="1"/>
      <name val="Arial"/>
      <family val="2"/>
    </font>
    <font>
      <b/>
      <sz val="12"/>
      <color rgb="FF000000"/>
      <name val="Arial"/>
      <family val="2"/>
    </font>
    <font>
      <b/>
      <sz val="11"/>
      <color theme="1"/>
      <name val="Arial"/>
      <family val="2"/>
    </font>
    <font>
      <b/>
      <sz val="12"/>
      <color theme="1"/>
      <name val="Arial"/>
      <family val="2"/>
    </font>
    <font>
      <sz val="12"/>
      <color rgb="FF000000"/>
      <name val="Arial"/>
      <family val="2"/>
    </font>
    <font>
      <b/>
      <sz val="12"/>
      <color theme="0"/>
      <name val="Arial"/>
      <family val="2"/>
    </font>
    <font>
      <b/>
      <i/>
      <sz val="12"/>
      <color theme="1"/>
      <name val="Arial"/>
      <family val="2"/>
    </font>
    <font>
      <b/>
      <sz val="30"/>
      <color theme="1"/>
      <name val="Arial"/>
      <family val="2"/>
    </font>
    <font>
      <b/>
      <sz val="11"/>
      <color theme="0"/>
      <name val="Arial"/>
      <family val="2"/>
    </font>
    <font>
      <i/>
      <sz val="12"/>
      <color theme="1"/>
      <name val="Arial"/>
      <family val="2"/>
    </font>
    <font>
      <b/>
      <sz val="14"/>
      <color theme="0"/>
      <name val="Arial"/>
      <family val="2"/>
    </font>
    <font>
      <b/>
      <i/>
      <sz val="12"/>
      <color rgb="FF000000"/>
      <name val="Arial"/>
      <family val="2"/>
    </font>
  </fonts>
  <fills count="7">
    <fill>
      <patternFill patternType="none"/>
    </fill>
    <fill>
      <patternFill patternType="gray125"/>
    </fill>
    <fill>
      <patternFill patternType="solid">
        <fgColor theme="6"/>
        <bgColor indexed="64"/>
      </patternFill>
    </fill>
    <fill>
      <patternFill patternType="solid">
        <fgColor theme="1"/>
        <bgColor indexed="64"/>
      </patternFill>
    </fill>
    <fill>
      <patternFill patternType="solid">
        <fgColor theme="0"/>
        <bgColor indexed="64"/>
      </patternFill>
    </fill>
    <fill>
      <patternFill patternType="solid">
        <fgColor rgb="FFFFCC33"/>
        <bgColor indexed="64"/>
      </patternFill>
    </fill>
    <fill>
      <patternFill patternType="solid">
        <fgColor rgb="FF03DB74"/>
        <bgColor indexed="64"/>
      </patternFill>
    </fill>
  </fills>
  <borders count="2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44" fontId="2" fillId="5" borderId="6" xfId="1" applyFont="1" applyFill="1" applyBorder="1" applyProtection="1">
      <protection locked="0"/>
    </xf>
    <xf numFmtId="0" fontId="2" fillId="4" borderId="1" xfId="0" applyFont="1" applyFill="1" applyBorder="1" applyProtection="1">
      <protection locked="0"/>
    </xf>
    <xf numFmtId="0" fontId="2" fillId="0" borderId="6" xfId="0" applyFont="1" applyBorder="1" applyProtection="1">
      <protection locked="0"/>
    </xf>
    <xf numFmtId="0" fontId="2" fillId="0" borderId="0" xfId="0" applyFont="1"/>
    <xf numFmtId="0" fontId="5" fillId="0" borderId="0" xfId="0" applyFont="1"/>
    <xf numFmtId="0" fontId="2" fillId="2" borderId="6" xfId="0" applyFont="1" applyFill="1" applyBorder="1" applyAlignment="1">
      <alignment horizontal="left" vertical="center"/>
    </xf>
    <xf numFmtId="0" fontId="3" fillId="0" borderId="6" xfId="0" applyFont="1" applyBorder="1" applyAlignment="1">
      <alignment horizontal="left" vertical="center"/>
    </xf>
    <xf numFmtId="44" fontId="6" fillId="5" borderId="6" xfId="1" applyFont="1" applyFill="1" applyBorder="1" applyAlignment="1" applyProtection="1">
      <alignment horizontal="center" vertical="center" wrapText="1"/>
    </xf>
    <xf numFmtId="0" fontId="3" fillId="0" borderId="6" xfId="0" applyFont="1" applyBorder="1" applyAlignment="1">
      <alignment horizontal="left" vertical="center" wrapText="1"/>
    </xf>
    <xf numFmtId="49" fontId="3" fillId="0" borderId="6" xfId="0" applyNumberFormat="1" applyFont="1" applyBorder="1" applyAlignment="1">
      <alignment horizontal="left" vertical="top"/>
    </xf>
    <xf numFmtId="0" fontId="5" fillId="2" borderId="6" xfId="0" applyFont="1" applyFill="1" applyBorder="1" applyAlignment="1">
      <alignment horizontal="center" vertical="center"/>
    </xf>
    <xf numFmtId="0" fontId="2" fillId="5" borderId="0" xfId="0" applyFont="1" applyFill="1"/>
    <xf numFmtId="2" fontId="2" fillId="5" borderId="6" xfId="0" applyNumberFormat="1" applyFont="1" applyFill="1" applyBorder="1"/>
    <xf numFmtId="44" fontId="2" fillId="5" borderId="6" xfId="1" applyFont="1" applyFill="1" applyBorder="1" applyProtection="1"/>
    <xf numFmtId="0" fontId="2" fillId="0" borderId="0" xfId="0" applyFont="1" applyAlignment="1">
      <alignment horizontal="center"/>
    </xf>
    <xf numFmtId="0" fontId="6" fillId="0" borderId="0" xfId="0" applyFont="1" applyAlignment="1">
      <alignment vertical="justify" wrapText="1"/>
    </xf>
    <xf numFmtId="0" fontId="5" fillId="0" borderId="6" xfId="0" applyFont="1" applyBorder="1"/>
    <xf numFmtId="0" fontId="4" fillId="2" borderId="6"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12" xfId="0" applyFont="1" applyFill="1" applyBorder="1" applyAlignment="1">
      <alignment horizontal="center" vertical="center"/>
    </xf>
    <xf numFmtId="2" fontId="2" fillId="4" borderId="1" xfId="0" applyNumberFormat="1" applyFont="1" applyFill="1" applyBorder="1"/>
    <xf numFmtId="44" fontId="2" fillId="4" borderId="2" xfId="0" applyNumberFormat="1" applyFont="1" applyFill="1" applyBorder="1"/>
    <xf numFmtId="2" fontId="2" fillId="0" borderId="6" xfId="0" applyNumberFormat="1" applyFont="1" applyBorder="1"/>
    <xf numFmtId="44" fontId="2" fillId="0" borderId="6" xfId="0" applyNumberFormat="1" applyFont="1" applyBorder="1"/>
    <xf numFmtId="164" fontId="5" fillId="6" borderId="25" xfId="0" applyNumberFormat="1"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164" fontId="11" fillId="0" borderId="23"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0" fontId="9" fillId="0" borderId="0" xfId="0" applyFont="1" applyAlignment="1">
      <alignment horizontal="center" vertical="top"/>
    </xf>
    <xf numFmtId="2" fontId="6" fillId="5" borderId="6" xfId="0" applyNumberFormat="1" applyFont="1" applyFill="1" applyBorder="1" applyAlignment="1">
      <alignment horizontal="center" vertical="center" wrapText="1"/>
    </xf>
    <xf numFmtId="0" fontId="3" fillId="0" borderId="6" xfId="0" applyFont="1" applyBorder="1" applyAlignment="1">
      <alignment horizontal="center" vertical="justify" wrapText="1"/>
    </xf>
    <xf numFmtId="0" fontId="7" fillId="3" borderId="6" xfId="0" applyFont="1" applyFill="1" applyBorder="1" applyAlignment="1">
      <alignment horizontal="center" vertical="center"/>
    </xf>
    <xf numFmtId="0" fontId="2" fillId="5" borderId="6" xfId="0" applyFont="1" applyFill="1" applyBorder="1" applyAlignment="1" applyProtection="1">
      <alignment horizontal="center" vertical="center"/>
      <protection locked="0"/>
    </xf>
    <xf numFmtId="14" fontId="2" fillId="5" borderId="6" xfId="0" applyNumberFormat="1" applyFont="1" applyFill="1" applyBorder="1" applyAlignment="1" applyProtection="1">
      <alignment horizontal="center" vertical="center"/>
      <protection locked="0"/>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6" fillId="0" borderId="6" xfId="0" applyFont="1" applyBorder="1" applyAlignment="1">
      <alignment horizontal="center" vertical="justify" wrapText="1"/>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2" fillId="5" borderId="6" xfId="0" applyNumberFormat="1" applyFont="1" applyFill="1" applyBorder="1" applyAlignment="1">
      <alignment horizontal="center"/>
    </xf>
    <xf numFmtId="0" fontId="10" fillId="3" borderId="6" xfId="0" applyFont="1" applyFill="1" applyBorder="1" applyAlignment="1">
      <alignment horizontal="center" vertical="center" wrapText="1"/>
    </xf>
    <xf numFmtId="0" fontId="10" fillId="3" borderId="12" xfId="0" applyFont="1" applyFill="1" applyBorder="1" applyAlignment="1">
      <alignment horizontal="center" vertical="center" wrapText="1"/>
    </xf>
    <xf numFmtId="164" fontId="5" fillId="6" borderId="20" xfId="0" applyNumberFormat="1" applyFont="1" applyFill="1" applyBorder="1" applyAlignment="1">
      <alignment horizontal="center"/>
    </xf>
    <xf numFmtId="164" fontId="5" fillId="6" borderId="21" xfId="0" applyNumberFormat="1" applyFont="1" applyFill="1" applyBorder="1" applyAlignment="1">
      <alignment horizontal="center"/>
    </xf>
    <xf numFmtId="164" fontId="11" fillId="0" borderId="6" xfId="0" applyNumberFormat="1" applyFont="1" applyBorder="1" applyAlignment="1">
      <alignment horizontal="center" vertical="center" wrapText="1"/>
    </xf>
    <xf numFmtId="164" fontId="5" fillId="6" borderId="8" xfId="0" applyNumberFormat="1" applyFont="1" applyFill="1" applyBorder="1" applyAlignment="1">
      <alignment horizontal="center"/>
    </xf>
    <xf numFmtId="164" fontId="5" fillId="6" borderId="10" xfId="0" applyNumberFormat="1" applyFont="1" applyFill="1" applyBorder="1" applyAlignment="1">
      <alignment horizontal="center"/>
    </xf>
    <xf numFmtId="0" fontId="2" fillId="0" borderId="6" xfId="0" applyFont="1" applyBorder="1" applyAlignment="1" applyProtection="1">
      <alignment horizontal="center" vertical="center"/>
      <protection locked="0"/>
    </xf>
    <xf numFmtId="164" fontId="12" fillId="3" borderId="4" xfId="0" applyNumberFormat="1" applyFont="1" applyFill="1" applyBorder="1" applyAlignment="1">
      <alignment horizontal="center" vertical="center" wrapText="1"/>
    </xf>
    <xf numFmtId="164" fontId="12" fillId="3" borderId="5" xfId="0" applyNumberFormat="1"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164" fontId="5" fillId="6" borderId="6" xfId="0" applyNumberFormat="1" applyFont="1" applyFill="1" applyBorder="1" applyAlignment="1">
      <alignment horizontal="center" vertical="center" wrapText="1"/>
    </xf>
    <xf numFmtId="164" fontId="12" fillId="3" borderId="8" xfId="0" applyNumberFormat="1" applyFont="1" applyFill="1" applyBorder="1" applyAlignment="1">
      <alignment horizontal="center" vertical="center" wrapText="1"/>
    </xf>
    <xf numFmtId="164" fontId="12" fillId="3" borderId="9" xfId="0" applyNumberFormat="1" applyFont="1" applyFill="1" applyBorder="1" applyAlignment="1">
      <alignment horizontal="center" vertical="center" wrapText="1"/>
    </xf>
    <xf numFmtId="164" fontId="12" fillId="3" borderId="10"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CC33"/>
      <color rgb="FF03DB74"/>
      <color rgb="FF02A256"/>
      <color rgb="FF016836"/>
      <color rgb="FFCF9FFF"/>
      <color rgb="FF33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omegadeltaphi.com/on-wednesdays-we-rock-letters-prairie-view-am-colony/"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69072</xdr:colOff>
      <xdr:row>0</xdr:row>
      <xdr:rowOff>144987</xdr:rowOff>
    </xdr:from>
    <xdr:to>
      <xdr:col>3</xdr:col>
      <xdr:colOff>523875</xdr:colOff>
      <xdr:row>6</xdr:row>
      <xdr:rowOff>92997</xdr:rowOff>
    </xdr:to>
    <xdr:pic>
      <xdr:nvPicPr>
        <xdr:cNvPr id="7" name="Picture 6">
          <a:extLst>
            <a:ext uri="{FF2B5EF4-FFF2-40B4-BE49-F238E27FC236}">
              <a16:creationId xmlns:a16="http://schemas.microsoft.com/office/drawing/2014/main" id="{19E6190C-FB3A-4AC1-A224-42B1B992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rcRect/>
        <a:stretch/>
      </xdr:blipFill>
      <xdr:spPr>
        <a:xfrm>
          <a:off x="183372" y="144987"/>
          <a:ext cx="3617103" cy="10052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9E347-4CC8-4501-B8F3-AE27F847D676}">
  <dimension ref="B6:I77"/>
  <sheetViews>
    <sheetView showGridLines="0" tabSelected="1" zoomScaleNormal="100" workbookViewId="0">
      <selection activeCell="P50" sqref="P50"/>
    </sheetView>
  </sheetViews>
  <sheetFormatPr defaultRowHeight="15" x14ac:dyDescent="0.2"/>
  <cols>
    <col min="1" max="1" width="1.7109375" style="4" customWidth="1"/>
    <col min="2" max="3" width="23.7109375" style="4" customWidth="1"/>
    <col min="4" max="4" width="22.5703125" style="4" customWidth="1"/>
    <col min="5" max="5" width="24.85546875" style="4" customWidth="1"/>
    <col min="6" max="6" width="22.140625" style="4" customWidth="1"/>
    <col min="7" max="7" width="11" style="4" customWidth="1"/>
    <col min="8" max="8" width="12.140625" style="4" customWidth="1"/>
    <col min="9" max="9" width="2.28515625" style="4" customWidth="1"/>
    <col min="10" max="16384" width="9.140625" style="4"/>
  </cols>
  <sheetData>
    <row r="6" spans="2:9" ht="8.25" customHeight="1" x14ac:dyDescent="0.2"/>
    <row r="7" spans="2:9" ht="38.25" customHeight="1" x14ac:dyDescent="0.25">
      <c r="B7" s="33" t="s">
        <v>24</v>
      </c>
      <c r="C7" s="33"/>
      <c r="D7" s="33"/>
      <c r="E7" s="33"/>
      <c r="F7" s="33"/>
      <c r="G7" s="33"/>
      <c r="H7" s="33"/>
      <c r="I7" s="5"/>
    </row>
    <row r="8" spans="2:9" ht="7.5" customHeight="1" x14ac:dyDescent="0.2"/>
    <row r="9" spans="2:9" x14ac:dyDescent="0.2">
      <c r="B9" s="6" t="s">
        <v>0</v>
      </c>
      <c r="C9" s="37"/>
      <c r="D9" s="37"/>
      <c r="E9" s="6" t="s">
        <v>1</v>
      </c>
      <c r="F9" s="38"/>
      <c r="G9" s="38"/>
      <c r="H9" s="38"/>
    </row>
    <row r="10" spans="2:9" x14ac:dyDescent="0.2">
      <c r="B10" s="6" t="s">
        <v>2</v>
      </c>
      <c r="C10" s="37"/>
      <c r="D10" s="37"/>
      <c r="E10" s="6" t="s">
        <v>3</v>
      </c>
      <c r="F10" s="37"/>
      <c r="G10" s="37"/>
      <c r="H10" s="37"/>
    </row>
    <row r="12" spans="2:9" ht="15" customHeight="1" x14ac:dyDescent="0.2">
      <c r="B12" s="35" t="s">
        <v>13</v>
      </c>
      <c r="C12" s="35"/>
      <c r="D12" s="35"/>
      <c r="E12" s="35"/>
      <c r="F12" s="35"/>
      <c r="G12" s="35"/>
      <c r="H12" s="35"/>
    </row>
    <row r="13" spans="2:9" x14ac:dyDescent="0.2">
      <c r="B13" s="35"/>
      <c r="C13" s="35"/>
      <c r="D13" s="35"/>
      <c r="E13" s="35"/>
      <c r="F13" s="35"/>
      <c r="G13" s="35"/>
      <c r="H13" s="35"/>
    </row>
    <row r="14" spans="2:9" x14ac:dyDescent="0.2">
      <c r="B14" s="35"/>
      <c r="C14" s="35"/>
      <c r="D14" s="35"/>
      <c r="E14" s="35"/>
      <c r="F14" s="35"/>
      <c r="G14" s="35"/>
      <c r="H14" s="35"/>
    </row>
    <row r="15" spans="2:9" x14ac:dyDescent="0.2">
      <c r="B15" s="35"/>
      <c r="C15" s="35"/>
      <c r="D15" s="35"/>
      <c r="E15" s="35"/>
      <c r="F15" s="35"/>
      <c r="G15" s="35"/>
      <c r="H15" s="35"/>
    </row>
    <row r="16" spans="2:9" x14ac:dyDescent="0.2">
      <c r="B16" s="35"/>
      <c r="C16" s="35"/>
      <c r="D16" s="35"/>
      <c r="E16" s="35"/>
      <c r="F16" s="35"/>
      <c r="G16" s="35"/>
      <c r="H16" s="35"/>
    </row>
    <row r="17" spans="2:8" x14ac:dyDescent="0.2">
      <c r="B17" s="35"/>
      <c r="C17" s="35"/>
      <c r="D17" s="35"/>
      <c r="E17" s="35"/>
      <c r="F17" s="35"/>
      <c r="G17" s="35"/>
      <c r="H17" s="35"/>
    </row>
    <row r="18" spans="2:8" x14ac:dyDescent="0.2">
      <c r="B18" s="35"/>
      <c r="C18" s="35"/>
      <c r="D18" s="35"/>
      <c r="E18" s="35"/>
      <c r="F18" s="35"/>
      <c r="G18" s="35"/>
      <c r="H18" s="35"/>
    </row>
    <row r="19" spans="2:8" ht="23.25" customHeight="1" x14ac:dyDescent="0.2">
      <c r="B19" s="35"/>
      <c r="C19" s="35"/>
      <c r="D19" s="35"/>
      <c r="E19" s="35"/>
      <c r="F19" s="35"/>
      <c r="G19" s="35"/>
      <c r="H19" s="35"/>
    </row>
    <row r="20" spans="2:8" ht="15.75" customHeight="1" x14ac:dyDescent="0.2"/>
    <row r="21" spans="2:8" ht="16.5" customHeight="1" x14ac:dyDescent="0.2">
      <c r="B21" s="36" t="s">
        <v>6</v>
      </c>
      <c r="C21" s="36"/>
      <c r="D21" s="36"/>
      <c r="E21" s="36"/>
      <c r="F21" s="36"/>
      <c r="G21" s="36"/>
      <c r="H21" s="36"/>
    </row>
    <row r="22" spans="2:8" ht="15" customHeight="1" x14ac:dyDescent="0.2">
      <c r="B22" s="36"/>
      <c r="C22" s="36"/>
      <c r="D22" s="36"/>
      <c r="E22" s="36"/>
      <c r="F22" s="36"/>
      <c r="G22" s="36"/>
      <c r="H22" s="36"/>
    </row>
    <row r="23" spans="2:8" ht="15.75" x14ac:dyDescent="0.2">
      <c r="B23" s="7" t="s">
        <v>4</v>
      </c>
      <c r="C23" s="8"/>
      <c r="D23" s="9" t="s">
        <v>5</v>
      </c>
      <c r="E23" s="8"/>
      <c r="F23" s="10" t="s">
        <v>11</v>
      </c>
      <c r="G23" s="34" t="e">
        <f>C23/E23</f>
        <v>#DIV/0!</v>
      </c>
      <c r="H23" s="34"/>
    </row>
    <row r="24" spans="2:8" ht="15.75" x14ac:dyDescent="0.2">
      <c r="B24" s="39" t="s">
        <v>21</v>
      </c>
      <c r="C24" s="40"/>
      <c r="D24" s="41"/>
      <c r="E24" s="11" t="s">
        <v>7</v>
      </c>
      <c r="F24" s="11" t="s">
        <v>8</v>
      </c>
      <c r="G24" s="51" t="s">
        <v>9</v>
      </c>
      <c r="H24" s="51" t="s">
        <v>12</v>
      </c>
    </row>
    <row r="25" spans="2:8" ht="15.75" x14ac:dyDescent="0.2">
      <c r="B25" s="42"/>
      <c r="C25" s="43"/>
      <c r="D25" s="44"/>
      <c r="E25" s="11" t="s">
        <v>15</v>
      </c>
      <c r="F25" s="11" t="s">
        <v>14</v>
      </c>
      <c r="G25" s="51"/>
      <c r="H25" s="51"/>
    </row>
    <row r="26" spans="2:8" x14ac:dyDescent="0.2">
      <c r="B26" s="42"/>
      <c r="C26" s="43"/>
      <c r="D26" s="44"/>
      <c r="E26" s="12">
        <v>20</v>
      </c>
      <c r="F26" s="13" t="e">
        <f>G23-E26</f>
        <v>#DIV/0!</v>
      </c>
      <c r="G26" s="48" t="s">
        <v>19</v>
      </c>
      <c r="H26" s="48" t="s">
        <v>20</v>
      </c>
    </row>
    <row r="27" spans="2:8" x14ac:dyDescent="0.2">
      <c r="B27" s="45"/>
      <c r="C27" s="46"/>
      <c r="D27" s="47"/>
      <c r="E27" s="14">
        <f>E23*E26</f>
        <v>0</v>
      </c>
      <c r="F27" s="14">
        <f>C23-E27</f>
        <v>0</v>
      </c>
      <c r="G27" s="49"/>
      <c r="H27" s="49"/>
    </row>
    <row r="28" spans="2:8" s="15" customFormat="1" x14ac:dyDescent="0.2">
      <c r="B28" s="50" t="s">
        <v>18</v>
      </c>
      <c r="C28" s="50"/>
      <c r="D28" s="50"/>
      <c r="E28" s="50"/>
      <c r="F28" s="50"/>
      <c r="G28" s="50"/>
      <c r="H28" s="50"/>
    </row>
    <row r="29" spans="2:8" x14ac:dyDescent="0.2">
      <c r="B29" s="50"/>
      <c r="C29" s="50"/>
      <c r="D29" s="50"/>
      <c r="E29" s="50"/>
      <c r="F29" s="50"/>
      <c r="G29" s="50"/>
      <c r="H29" s="50"/>
    </row>
    <row r="30" spans="2:8" x14ac:dyDescent="0.2">
      <c r="B30" s="50"/>
      <c r="C30" s="50"/>
      <c r="D30" s="50"/>
      <c r="E30" s="50"/>
      <c r="F30" s="50"/>
      <c r="G30" s="50"/>
      <c r="H30" s="50"/>
    </row>
    <row r="31" spans="2:8" ht="33" customHeight="1" x14ac:dyDescent="0.2">
      <c r="B31" s="50"/>
      <c r="C31" s="50"/>
      <c r="D31" s="50"/>
      <c r="E31" s="50"/>
      <c r="F31" s="50"/>
      <c r="G31" s="50"/>
      <c r="H31" s="50"/>
    </row>
    <row r="32" spans="2:8" ht="14.25" customHeight="1" x14ac:dyDescent="0.2">
      <c r="B32" s="16"/>
      <c r="C32" s="16"/>
      <c r="D32" s="16"/>
      <c r="E32" s="16"/>
      <c r="F32" s="16"/>
      <c r="G32" s="16"/>
      <c r="H32" s="16"/>
    </row>
    <row r="33" spans="2:8" ht="15.75" x14ac:dyDescent="0.25">
      <c r="B33" s="17" t="s">
        <v>16</v>
      </c>
      <c r="C33" s="1"/>
      <c r="D33" s="9" t="s">
        <v>5</v>
      </c>
      <c r="E33" s="1">
        <v>0</v>
      </c>
      <c r="F33" s="10" t="s">
        <v>11</v>
      </c>
      <c r="G33" s="53">
        <v>0</v>
      </c>
      <c r="H33" s="53"/>
    </row>
    <row r="34" spans="2:8" ht="15.75" customHeight="1" x14ac:dyDescent="0.2">
      <c r="B34" s="54" t="s">
        <v>22</v>
      </c>
      <c r="C34" s="54"/>
      <c r="D34" s="18" t="s">
        <v>7</v>
      </c>
      <c r="E34" s="11" t="s">
        <v>8</v>
      </c>
      <c r="F34" s="51" t="s">
        <v>9</v>
      </c>
      <c r="G34" s="51" t="s">
        <v>12</v>
      </c>
      <c r="H34" s="51"/>
    </row>
    <row r="35" spans="2:8" ht="15" customHeight="1" thickBot="1" x14ac:dyDescent="0.25">
      <c r="B35" s="55"/>
      <c r="C35" s="55"/>
      <c r="D35" s="19" t="s">
        <v>10</v>
      </c>
      <c r="E35" s="20" t="s">
        <v>14</v>
      </c>
      <c r="F35" s="52"/>
      <c r="G35" s="52"/>
      <c r="H35" s="52"/>
    </row>
    <row r="36" spans="2:8" ht="15.75" x14ac:dyDescent="0.25">
      <c r="B36" s="56">
        <v>45905</v>
      </c>
      <c r="C36" s="57"/>
      <c r="D36" s="2">
        <v>0</v>
      </c>
      <c r="E36" s="21">
        <f>G33-D36</f>
        <v>0</v>
      </c>
      <c r="F36" s="27"/>
      <c r="G36" s="27"/>
      <c r="H36" s="29"/>
    </row>
    <row r="37" spans="2:8" ht="15.75" thickBot="1" x14ac:dyDescent="0.25">
      <c r="B37" s="31" t="s">
        <v>44</v>
      </c>
      <c r="C37" s="32"/>
      <c r="D37" s="22">
        <f>E33*D36</f>
        <v>0</v>
      </c>
      <c r="E37" s="22">
        <f>C33-D37</f>
        <v>0</v>
      </c>
      <c r="F37" s="28"/>
      <c r="G37" s="28"/>
      <c r="H37" s="30"/>
    </row>
    <row r="38" spans="2:8" ht="15.75" x14ac:dyDescent="0.2">
      <c r="B38" s="25">
        <v>45919</v>
      </c>
      <c r="C38" s="26"/>
      <c r="D38" s="2">
        <v>0</v>
      </c>
      <c r="E38" s="21">
        <f>E36-D38</f>
        <v>0</v>
      </c>
      <c r="F38" s="27"/>
      <c r="G38" s="27"/>
      <c r="H38" s="29"/>
    </row>
    <row r="39" spans="2:8" ht="15.75" thickBot="1" x14ac:dyDescent="0.25">
      <c r="B39" s="31" t="s">
        <v>25</v>
      </c>
      <c r="C39" s="32"/>
      <c r="D39" s="22">
        <f>E33*D38</f>
        <v>0</v>
      </c>
      <c r="E39" s="22">
        <f t="shared" ref="E39:E49" si="0">E37-D39</f>
        <v>0</v>
      </c>
      <c r="F39" s="28"/>
      <c r="G39" s="28"/>
      <c r="H39" s="30"/>
    </row>
    <row r="40" spans="2:8" ht="15.75" x14ac:dyDescent="0.2">
      <c r="B40" s="25">
        <v>45933</v>
      </c>
      <c r="C40" s="26"/>
      <c r="D40" s="2">
        <v>0</v>
      </c>
      <c r="E40" s="21">
        <f t="shared" si="0"/>
        <v>0</v>
      </c>
      <c r="F40" s="27"/>
      <c r="G40" s="27"/>
      <c r="H40" s="29"/>
    </row>
    <row r="41" spans="2:8" ht="15.75" thickBot="1" x14ac:dyDescent="0.25">
      <c r="B41" s="31" t="s">
        <v>26</v>
      </c>
      <c r="C41" s="32"/>
      <c r="D41" s="22">
        <f>E33*D40</f>
        <v>0</v>
      </c>
      <c r="E41" s="22">
        <f t="shared" si="0"/>
        <v>0</v>
      </c>
      <c r="F41" s="28"/>
      <c r="G41" s="28"/>
      <c r="H41" s="30"/>
    </row>
    <row r="42" spans="2:8" ht="15.75" x14ac:dyDescent="0.2">
      <c r="B42" s="25">
        <v>45947</v>
      </c>
      <c r="C42" s="26"/>
      <c r="D42" s="2"/>
      <c r="E42" s="21">
        <f t="shared" si="0"/>
        <v>0</v>
      </c>
      <c r="F42" s="27"/>
      <c r="G42" s="27"/>
      <c r="H42" s="29"/>
    </row>
    <row r="43" spans="2:8" ht="15.75" thickBot="1" x14ac:dyDescent="0.25">
      <c r="B43" s="31" t="s">
        <v>27</v>
      </c>
      <c r="C43" s="32"/>
      <c r="D43" s="22">
        <f>E33*D42</f>
        <v>0</v>
      </c>
      <c r="E43" s="22">
        <f t="shared" si="0"/>
        <v>0</v>
      </c>
      <c r="F43" s="28"/>
      <c r="G43" s="28"/>
      <c r="H43" s="30"/>
    </row>
    <row r="44" spans="2:8" ht="15.75" x14ac:dyDescent="0.2">
      <c r="B44" s="25">
        <v>45961</v>
      </c>
      <c r="C44" s="26"/>
      <c r="D44" s="2"/>
      <c r="E44" s="21">
        <f t="shared" si="0"/>
        <v>0</v>
      </c>
      <c r="F44" s="27"/>
      <c r="G44" s="27"/>
      <c r="H44" s="29"/>
    </row>
    <row r="45" spans="2:8" ht="15.75" thickBot="1" x14ac:dyDescent="0.25">
      <c r="B45" s="31" t="s">
        <v>28</v>
      </c>
      <c r="C45" s="32"/>
      <c r="D45" s="22">
        <f>E33*D44</f>
        <v>0</v>
      </c>
      <c r="E45" s="22">
        <f t="shared" si="0"/>
        <v>0</v>
      </c>
      <c r="F45" s="28"/>
      <c r="G45" s="28"/>
      <c r="H45" s="30"/>
    </row>
    <row r="46" spans="2:8" ht="15.75" x14ac:dyDescent="0.2">
      <c r="B46" s="25">
        <v>45975</v>
      </c>
      <c r="C46" s="26"/>
      <c r="D46" s="2"/>
      <c r="E46" s="21">
        <f t="shared" si="0"/>
        <v>0</v>
      </c>
      <c r="F46" s="27"/>
      <c r="G46" s="27"/>
      <c r="H46" s="29"/>
    </row>
    <row r="47" spans="2:8" ht="15.75" thickBot="1" x14ac:dyDescent="0.25">
      <c r="B47" s="31" t="s">
        <v>29</v>
      </c>
      <c r="C47" s="32"/>
      <c r="D47" s="22">
        <f>E33*D46</f>
        <v>0</v>
      </c>
      <c r="E47" s="22">
        <f t="shared" si="0"/>
        <v>0</v>
      </c>
      <c r="F47" s="28"/>
      <c r="G47" s="28"/>
      <c r="H47" s="30"/>
    </row>
    <row r="48" spans="2:8" ht="15.75" x14ac:dyDescent="0.2">
      <c r="B48" s="25">
        <v>45989</v>
      </c>
      <c r="C48" s="26"/>
      <c r="D48" s="2"/>
      <c r="E48" s="21">
        <f t="shared" si="0"/>
        <v>0</v>
      </c>
      <c r="F48" s="27"/>
      <c r="G48" s="27"/>
      <c r="H48" s="29"/>
    </row>
    <row r="49" spans="2:8" ht="15.75" thickBot="1" x14ac:dyDescent="0.25">
      <c r="B49" s="31" t="s">
        <v>30</v>
      </c>
      <c r="C49" s="32"/>
      <c r="D49" s="22">
        <f>E33*D48</f>
        <v>0</v>
      </c>
      <c r="E49" s="22">
        <f t="shared" si="0"/>
        <v>0</v>
      </c>
      <c r="F49" s="28"/>
      <c r="G49" s="28"/>
      <c r="H49" s="30"/>
    </row>
    <row r="50" spans="2:8" ht="15.75" x14ac:dyDescent="0.2">
      <c r="B50" s="25">
        <v>46003</v>
      </c>
      <c r="C50" s="26"/>
      <c r="D50" s="2"/>
      <c r="E50" s="21">
        <f>E46-D50</f>
        <v>0</v>
      </c>
      <c r="F50" s="27"/>
      <c r="G50" s="27"/>
      <c r="H50" s="29"/>
    </row>
    <row r="51" spans="2:8" ht="15.75" thickBot="1" x14ac:dyDescent="0.25">
      <c r="B51" s="31" t="s">
        <v>31</v>
      </c>
      <c r="C51" s="32"/>
      <c r="D51" s="22">
        <f>E31*D50</f>
        <v>0</v>
      </c>
      <c r="E51" s="22">
        <f>E47-D51</f>
        <v>0</v>
      </c>
      <c r="F51" s="28"/>
      <c r="G51" s="28"/>
      <c r="H51" s="30"/>
    </row>
    <row r="52" spans="2:8" ht="15.75" x14ac:dyDescent="0.2">
      <c r="B52" s="25">
        <v>46017</v>
      </c>
      <c r="C52" s="26"/>
      <c r="D52" s="2"/>
      <c r="E52" s="21">
        <f>E48-D52</f>
        <v>0</v>
      </c>
      <c r="F52" s="27"/>
      <c r="G52" s="27"/>
      <c r="H52" s="29"/>
    </row>
    <row r="53" spans="2:8" ht="15.75" thickBot="1" x14ac:dyDescent="0.25">
      <c r="B53" s="31" t="s">
        <v>36</v>
      </c>
      <c r="C53" s="32"/>
      <c r="D53" s="22">
        <f>E33*D52</f>
        <v>0</v>
      </c>
      <c r="E53" s="22">
        <f>E49-D53</f>
        <v>0</v>
      </c>
      <c r="F53" s="28"/>
      <c r="G53" s="28"/>
      <c r="H53" s="30"/>
    </row>
    <row r="54" spans="2:8" ht="18.75" thickBot="1" x14ac:dyDescent="0.25">
      <c r="B54" s="62" t="s">
        <v>37</v>
      </c>
      <c r="C54" s="63"/>
      <c r="D54" s="63"/>
      <c r="E54" s="63"/>
      <c r="F54" s="63"/>
      <c r="G54" s="63"/>
      <c r="H54" s="64"/>
    </row>
    <row r="56" spans="2:8" ht="15.75" x14ac:dyDescent="0.25">
      <c r="B56" s="17" t="s">
        <v>17</v>
      </c>
      <c r="C56" s="1"/>
      <c r="D56" s="9" t="s">
        <v>5</v>
      </c>
      <c r="E56" s="1"/>
      <c r="F56" s="10" t="s">
        <v>11</v>
      </c>
      <c r="G56" s="53" t="e">
        <f>C56/E56</f>
        <v>#DIV/0!</v>
      </c>
      <c r="H56" s="53"/>
    </row>
    <row r="57" spans="2:8" ht="15.75" x14ac:dyDescent="0.2">
      <c r="B57" s="54" t="s">
        <v>23</v>
      </c>
      <c r="C57" s="54"/>
      <c r="D57" s="18" t="s">
        <v>7</v>
      </c>
      <c r="E57" s="11" t="s">
        <v>8</v>
      </c>
      <c r="F57" s="51" t="s">
        <v>9</v>
      </c>
      <c r="G57" s="51" t="s">
        <v>12</v>
      </c>
      <c r="H57" s="51"/>
    </row>
    <row r="58" spans="2:8" ht="15.75" x14ac:dyDescent="0.2">
      <c r="B58" s="54"/>
      <c r="C58" s="54"/>
      <c r="D58" s="18" t="s">
        <v>10</v>
      </c>
      <c r="E58" s="11" t="s">
        <v>14</v>
      </c>
      <c r="F58" s="51"/>
      <c r="G58" s="51"/>
      <c r="H58" s="51"/>
    </row>
    <row r="59" spans="2:8" ht="15.75" x14ac:dyDescent="0.25">
      <c r="B59" s="59">
        <v>46059</v>
      </c>
      <c r="C59" s="60"/>
      <c r="D59" s="3"/>
      <c r="E59" s="23" t="e">
        <f>G56-D59</f>
        <v>#DIV/0!</v>
      </c>
      <c r="F59" s="61"/>
      <c r="G59" s="61"/>
      <c r="H59" s="61"/>
    </row>
    <row r="60" spans="2:8" ht="15.75" thickBot="1" x14ac:dyDescent="0.25">
      <c r="B60" s="58" t="s">
        <v>32</v>
      </c>
      <c r="C60" s="58"/>
      <c r="D60" s="24">
        <f>E56*D59</f>
        <v>0</v>
      </c>
      <c r="E60" s="24">
        <f>C56-D60</f>
        <v>0</v>
      </c>
      <c r="F60" s="61"/>
      <c r="G60" s="61"/>
      <c r="H60" s="61"/>
    </row>
    <row r="61" spans="2:8" ht="15.75" x14ac:dyDescent="0.25">
      <c r="B61" s="59">
        <v>46073</v>
      </c>
      <c r="C61" s="60"/>
      <c r="D61" s="3"/>
      <c r="E61" s="21" t="e">
        <f t="shared" ref="E61:E76" si="1">E59-D61</f>
        <v>#DIV/0!</v>
      </c>
      <c r="F61" s="61"/>
      <c r="G61" s="61"/>
      <c r="H61" s="61"/>
    </row>
    <row r="62" spans="2:8" x14ac:dyDescent="0.2">
      <c r="B62" s="58" t="s">
        <v>33</v>
      </c>
      <c r="C62" s="58"/>
      <c r="D62" s="24">
        <f>E56*D61</f>
        <v>0</v>
      </c>
      <c r="E62" s="24">
        <f t="shared" si="1"/>
        <v>0</v>
      </c>
      <c r="F62" s="61"/>
      <c r="G62" s="61"/>
      <c r="H62" s="61"/>
    </row>
    <row r="63" spans="2:8" ht="15.75" x14ac:dyDescent="0.25">
      <c r="B63" s="59">
        <v>46087</v>
      </c>
      <c r="C63" s="60"/>
      <c r="D63" s="3"/>
      <c r="E63" s="23" t="e">
        <f t="shared" si="1"/>
        <v>#DIV/0!</v>
      </c>
      <c r="F63" s="61"/>
      <c r="G63" s="61"/>
      <c r="H63" s="61"/>
    </row>
    <row r="64" spans="2:8" x14ac:dyDescent="0.2">
      <c r="B64" s="58" t="s">
        <v>34</v>
      </c>
      <c r="C64" s="58"/>
      <c r="D64" s="24">
        <f>E56*D63</f>
        <v>0</v>
      </c>
      <c r="E64" s="24">
        <f t="shared" si="1"/>
        <v>0</v>
      </c>
      <c r="F64" s="61"/>
      <c r="G64" s="61"/>
      <c r="H64" s="61"/>
    </row>
    <row r="65" spans="2:8" ht="15.75" x14ac:dyDescent="0.25">
      <c r="B65" s="59">
        <v>46101</v>
      </c>
      <c r="C65" s="60"/>
      <c r="D65" s="3"/>
      <c r="E65" s="23" t="e">
        <f t="shared" si="1"/>
        <v>#DIV/0!</v>
      </c>
      <c r="F65" s="61"/>
      <c r="G65" s="61"/>
      <c r="H65" s="61"/>
    </row>
    <row r="66" spans="2:8" x14ac:dyDescent="0.2">
      <c r="B66" s="58" t="s">
        <v>35</v>
      </c>
      <c r="C66" s="58"/>
      <c r="D66" s="24">
        <f>E56*D65</f>
        <v>0</v>
      </c>
      <c r="E66" s="24">
        <f t="shared" si="1"/>
        <v>0</v>
      </c>
      <c r="F66" s="61"/>
      <c r="G66" s="61"/>
      <c r="H66" s="61"/>
    </row>
    <row r="67" spans="2:8" ht="15.75" x14ac:dyDescent="0.25">
      <c r="B67" s="59">
        <v>46115</v>
      </c>
      <c r="C67" s="60"/>
      <c r="D67" s="3"/>
      <c r="E67" s="23" t="e">
        <f t="shared" si="1"/>
        <v>#DIV/0!</v>
      </c>
      <c r="F67" s="61"/>
      <c r="G67" s="61"/>
      <c r="H67" s="61"/>
    </row>
    <row r="68" spans="2:8" x14ac:dyDescent="0.2">
      <c r="B68" s="58" t="s">
        <v>38</v>
      </c>
      <c r="C68" s="58"/>
      <c r="D68" s="24">
        <f>E56*D67</f>
        <v>0</v>
      </c>
      <c r="E68" s="24">
        <f t="shared" si="1"/>
        <v>0</v>
      </c>
      <c r="F68" s="61"/>
      <c r="G68" s="61"/>
      <c r="H68" s="61"/>
    </row>
    <row r="69" spans="2:8" ht="15.75" x14ac:dyDescent="0.25">
      <c r="B69" s="59">
        <v>46129</v>
      </c>
      <c r="C69" s="60"/>
      <c r="D69" s="3"/>
      <c r="E69" s="23" t="e">
        <f t="shared" si="1"/>
        <v>#DIV/0!</v>
      </c>
      <c r="F69" s="61"/>
      <c r="G69" s="61"/>
      <c r="H69" s="61"/>
    </row>
    <row r="70" spans="2:8" x14ac:dyDescent="0.2">
      <c r="B70" s="58" t="s">
        <v>39</v>
      </c>
      <c r="C70" s="58"/>
      <c r="D70" s="24">
        <f>E56*D69</f>
        <v>0</v>
      </c>
      <c r="E70" s="24">
        <f t="shared" si="1"/>
        <v>0</v>
      </c>
      <c r="F70" s="61"/>
      <c r="G70" s="61"/>
      <c r="H70" s="61"/>
    </row>
    <row r="71" spans="2:8" ht="15.75" x14ac:dyDescent="0.25">
      <c r="B71" s="59">
        <v>46143</v>
      </c>
      <c r="C71" s="60"/>
      <c r="D71" s="3"/>
      <c r="E71" s="23" t="e">
        <f t="shared" si="1"/>
        <v>#DIV/0!</v>
      </c>
      <c r="F71" s="61"/>
      <c r="G71" s="61"/>
      <c r="H71" s="61"/>
    </row>
    <row r="72" spans="2:8" x14ac:dyDescent="0.2">
      <c r="B72" s="58" t="s">
        <v>40</v>
      </c>
      <c r="C72" s="58"/>
      <c r="D72" s="24">
        <f>E56*D71</f>
        <v>0</v>
      </c>
      <c r="E72" s="24">
        <f t="shared" si="1"/>
        <v>0</v>
      </c>
      <c r="F72" s="61"/>
      <c r="G72" s="61"/>
      <c r="H72" s="61"/>
    </row>
    <row r="73" spans="2:8" ht="15.75" x14ac:dyDescent="0.2">
      <c r="B73" s="65">
        <v>46157</v>
      </c>
      <c r="C73" s="65"/>
      <c r="D73" s="3"/>
      <c r="E73" s="23" t="e">
        <f t="shared" si="1"/>
        <v>#DIV/0!</v>
      </c>
      <c r="F73" s="61"/>
      <c r="G73" s="61"/>
      <c r="H73" s="61"/>
    </row>
    <row r="74" spans="2:8" x14ac:dyDescent="0.2">
      <c r="B74" s="58" t="s">
        <v>41</v>
      </c>
      <c r="C74" s="58"/>
      <c r="D74" s="24">
        <f>E56*D73</f>
        <v>0</v>
      </c>
      <c r="E74" s="24">
        <f t="shared" si="1"/>
        <v>0</v>
      </c>
      <c r="F74" s="61"/>
      <c r="G74" s="61"/>
      <c r="H74" s="61"/>
    </row>
    <row r="75" spans="2:8" ht="15.75" x14ac:dyDescent="0.2">
      <c r="B75" s="65">
        <v>46171</v>
      </c>
      <c r="C75" s="65"/>
      <c r="D75" s="3"/>
      <c r="E75" s="23" t="e">
        <f t="shared" si="1"/>
        <v>#DIV/0!</v>
      </c>
      <c r="F75" s="61"/>
      <c r="G75" s="61"/>
      <c r="H75" s="61"/>
    </row>
    <row r="76" spans="2:8" x14ac:dyDescent="0.2">
      <c r="B76" s="58" t="s">
        <v>42</v>
      </c>
      <c r="C76" s="58"/>
      <c r="D76" s="24">
        <f>E56*D75</f>
        <v>0</v>
      </c>
      <c r="E76" s="24">
        <f t="shared" si="1"/>
        <v>0</v>
      </c>
      <c r="F76" s="61"/>
      <c r="G76" s="61"/>
      <c r="H76" s="61"/>
    </row>
    <row r="77" spans="2:8" ht="18" x14ac:dyDescent="0.2">
      <c r="B77" s="66" t="s">
        <v>43</v>
      </c>
      <c r="C77" s="67"/>
      <c r="D77" s="67"/>
      <c r="E77" s="67"/>
      <c r="F77" s="67"/>
      <c r="G77" s="67"/>
      <c r="H77" s="68"/>
    </row>
  </sheetData>
  <sheetProtection selectLockedCells="1"/>
  <mergeCells count="96">
    <mergeCell ref="B77:H77"/>
    <mergeCell ref="B73:C73"/>
    <mergeCell ref="B74:C74"/>
    <mergeCell ref="F73:F74"/>
    <mergeCell ref="G73:H74"/>
    <mergeCell ref="B71:C71"/>
    <mergeCell ref="F71:F72"/>
    <mergeCell ref="G71:H72"/>
    <mergeCell ref="B72:C72"/>
    <mergeCell ref="B75:C75"/>
    <mergeCell ref="F75:F76"/>
    <mergeCell ref="G75:H76"/>
    <mergeCell ref="B76:C76"/>
    <mergeCell ref="B67:C67"/>
    <mergeCell ref="F67:F68"/>
    <mergeCell ref="G67:H68"/>
    <mergeCell ref="B68:C68"/>
    <mergeCell ref="B69:C69"/>
    <mergeCell ref="F69:F70"/>
    <mergeCell ref="G69:H70"/>
    <mergeCell ref="B70:C70"/>
    <mergeCell ref="B64:C64"/>
    <mergeCell ref="B65:C65"/>
    <mergeCell ref="F65:F66"/>
    <mergeCell ref="G65:H66"/>
    <mergeCell ref="B66:C66"/>
    <mergeCell ref="G57:H58"/>
    <mergeCell ref="F40:F41"/>
    <mergeCell ref="B41:C41"/>
    <mergeCell ref="B42:C42"/>
    <mergeCell ref="F42:F43"/>
    <mergeCell ref="B43:C43"/>
    <mergeCell ref="B40:C40"/>
    <mergeCell ref="B54:H54"/>
    <mergeCell ref="G56:H56"/>
    <mergeCell ref="B57:C58"/>
    <mergeCell ref="F57:F58"/>
    <mergeCell ref="F44:F45"/>
    <mergeCell ref="G42:H43"/>
    <mergeCell ref="G44:H45"/>
    <mergeCell ref="B45:C45"/>
    <mergeCell ref="G40:H41"/>
    <mergeCell ref="G59:H60"/>
    <mergeCell ref="F61:F62"/>
    <mergeCell ref="G61:H62"/>
    <mergeCell ref="F63:F64"/>
    <mergeCell ref="G63:H64"/>
    <mergeCell ref="B60:C60"/>
    <mergeCell ref="B61:C61"/>
    <mergeCell ref="B62:C62"/>
    <mergeCell ref="B63:C63"/>
    <mergeCell ref="F59:F60"/>
    <mergeCell ref="B59:C59"/>
    <mergeCell ref="G33:H33"/>
    <mergeCell ref="B34:C35"/>
    <mergeCell ref="G34:H35"/>
    <mergeCell ref="G36:H37"/>
    <mergeCell ref="G38:H39"/>
    <mergeCell ref="F38:F39"/>
    <mergeCell ref="B39:C39"/>
    <mergeCell ref="B36:C36"/>
    <mergeCell ref="B38:C38"/>
    <mergeCell ref="F36:F37"/>
    <mergeCell ref="B37:C37"/>
    <mergeCell ref="B52:C52"/>
    <mergeCell ref="F52:F53"/>
    <mergeCell ref="G52:H53"/>
    <mergeCell ref="B53:C53"/>
    <mergeCell ref="B24:D27"/>
    <mergeCell ref="G26:G27"/>
    <mergeCell ref="H26:H27"/>
    <mergeCell ref="B28:H31"/>
    <mergeCell ref="F34:F35"/>
    <mergeCell ref="G24:G25"/>
    <mergeCell ref="H24:H25"/>
    <mergeCell ref="B46:C46"/>
    <mergeCell ref="F46:F47"/>
    <mergeCell ref="B48:C48"/>
    <mergeCell ref="F48:F49"/>
    <mergeCell ref="G46:H47"/>
    <mergeCell ref="B50:C50"/>
    <mergeCell ref="F50:F51"/>
    <mergeCell ref="G50:H51"/>
    <mergeCell ref="B51:C51"/>
    <mergeCell ref="B7:H7"/>
    <mergeCell ref="G23:H23"/>
    <mergeCell ref="B12:H19"/>
    <mergeCell ref="B21:H22"/>
    <mergeCell ref="C10:D10"/>
    <mergeCell ref="C9:D9"/>
    <mergeCell ref="F10:H10"/>
    <mergeCell ref="F9:H9"/>
    <mergeCell ref="G48:H49"/>
    <mergeCell ref="B47:C47"/>
    <mergeCell ref="B49:C49"/>
    <mergeCell ref="B44:C44"/>
  </mergeCells>
  <dataValidations count="1">
    <dataValidation type="decimal" allowBlank="1" showErrorMessage="1" errorTitle="Total Hours Worked" error="You are not allowed to work more than 20hrs/wk. " promptTitle="Total Hours Worked " prompt="Please enter to total number of hours worked for this time period.  " sqref="D36 D38 D40 D42 D44 D46 D48 D52 D59 D61 D63 D65 D67 D69 D71 D73 D75 D50" xr:uid="{C70C5FC3-CCDB-43D6-89A4-F3D684039429}">
      <formula1>0</formula1>
      <formula2>40</formula2>
    </dataValidation>
  </dataValidations>
  <pageMargins left="0.7" right="0.7" top="0.75" bottom="0.75" header="0.3" footer="0.3"/>
  <pageSetup scale="57" orientation="portrait" r:id="rId1"/>
  <ignoredErrors>
    <ignoredError sqref="D49 D47 D4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b102278-a220-4261-87ac-fdccc37deb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563703A71ED3499A18AE674B517B0A" ma:contentTypeVersion="16" ma:contentTypeDescription="Create a new document." ma:contentTypeScope="" ma:versionID="558cc464cd2abaa2c4e10ac83b5badaa">
  <xsd:schema xmlns:xsd="http://www.w3.org/2001/XMLSchema" xmlns:xs="http://www.w3.org/2001/XMLSchema" xmlns:p="http://schemas.microsoft.com/office/2006/metadata/properties" xmlns:ns3="ffd66451-b561-4c3b-a741-07cb9c6aa2fb" xmlns:ns4="bb102278-a220-4261-87ac-fdccc37debf2" targetNamespace="http://schemas.microsoft.com/office/2006/metadata/properties" ma:root="true" ma:fieldsID="0a3973656a0d64e1158899bf782e9b06" ns3:_="" ns4:_="">
    <xsd:import namespace="ffd66451-b561-4c3b-a741-07cb9c6aa2fb"/>
    <xsd:import namespace="bb102278-a220-4261-87ac-fdccc37debf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LengthInSeconds" minOccurs="0"/>
                <xsd:element ref="ns4:MediaServiceOCR"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6451-b561-4c3b-a741-07cb9c6aa2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102278-a220-4261-87ac-fdccc37debf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A2C289-CDF1-4F0F-8179-C18C6557138D}">
  <ds:schemaRefs>
    <ds:schemaRef ds:uri="http://schemas.microsoft.com/sharepoint/v3/contenttype/forms"/>
  </ds:schemaRefs>
</ds:datastoreItem>
</file>

<file path=customXml/itemProps2.xml><?xml version="1.0" encoding="utf-8"?>
<ds:datastoreItem xmlns:ds="http://schemas.openxmlformats.org/officeDocument/2006/customXml" ds:itemID="{53EC5E1F-8AAD-4640-92B2-C8872C52ABB2}">
  <ds:schemaRefs>
    <ds:schemaRef ds:uri="ffd66451-b561-4c3b-a741-07cb9c6aa2fb"/>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bb102278-a220-4261-87ac-fdccc37debf2"/>
  </ds:schemaRefs>
</ds:datastoreItem>
</file>

<file path=customXml/itemProps3.xml><?xml version="1.0" encoding="utf-8"?>
<ds:datastoreItem xmlns:ds="http://schemas.openxmlformats.org/officeDocument/2006/customXml" ds:itemID="{BD67F670-F798-4D07-88EB-626B7599D1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6451-b561-4c3b-a741-07cb9c6aa2fb"/>
    <ds:schemaRef ds:uri="bb102278-a220-4261-87ac-fdccc37deb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Work-Study Balance Sheet</dc:title>
  <dc:creator>Willis, Reginald</dc:creator>
  <cp:lastModifiedBy>Afzal, Ali</cp:lastModifiedBy>
  <cp:lastPrinted>2021-06-11T15:23:37Z</cp:lastPrinted>
  <dcterms:created xsi:type="dcterms:W3CDTF">2021-06-03T20:00:07Z</dcterms:created>
  <dcterms:modified xsi:type="dcterms:W3CDTF">2025-07-17T16:40:57Z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0x010100B6563703A71ED3499A18AE674B517B0A</vt:lpwstr>
  </property>
</Properties>
</file>